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9.3" sheetId="1" r:id="rId1"/>
  </sheets>
  <definedNames>
    <definedName name="_xlnm.Print_Area" localSheetId="0">'T-19.3'!$A$1:$W$31</definedName>
  </definedNames>
  <calcPr calcId="124519"/>
</workbook>
</file>

<file path=xl/calcChain.xml><?xml version="1.0" encoding="utf-8"?>
<calcChain xmlns="http://schemas.openxmlformats.org/spreadsheetml/2006/main">
  <c r="M24" i="1"/>
  <c r="M18"/>
  <c r="M17"/>
  <c r="M16"/>
  <c r="M15"/>
  <c r="M14"/>
  <c r="M13"/>
  <c r="M12"/>
  <c r="Q11"/>
  <c r="O11"/>
  <c r="M11"/>
</calcChain>
</file>

<file path=xl/sharedStrings.xml><?xml version="1.0" encoding="utf-8"?>
<sst xmlns="http://schemas.openxmlformats.org/spreadsheetml/2006/main" count="156" uniqueCount="57">
  <si>
    <t>ตาราง</t>
  </si>
  <si>
    <t>ปริมาณน้ำที่เก็บเฉลี่ยทั้งปี จำแนกตามประเภทแหล่งน้ำ เป็นรายอำเภอ พ.ศ.  2556 -2557</t>
  </si>
  <si>
    <t>Table</t>
  </si>
  <si>
    <t>Average Quantily of Water as Dammed Up by Type of Water Resources and District:  2013 - 2014</t>
  </si>
  <si>
    <t>(ล้านลูกบาศก์เมตร   Millon cubic metre)</t>
  </si>
  <si>
    <t>อำเภอ</t>
  </si>
  <si>
    <t>ประเภทแหล่งน้ำ  Type of Water Resources</t>
  </si>
  <si>
    <t>2556 (2013)</t>
  </si>
  <si>
    <t>2557 (2014)</t>
  </si>
  <si>
    <t>District</t>
  </si>
  <si>
    <t>ฝายคอนกรีต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</si>
  <si>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</si>
  <si>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</si>
  <si>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</si>
  <si>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</si>
  <si>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</si>
  <si>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</si>
  <si>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</si>
  <si>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</si>
  <si>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</si>
  <si>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</si>
  <si>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</si>
  <si>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</si>
  <si>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</si>
  <si>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</si>
  <si>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</si>
  <si>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</si>
  <si>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</si>
  <si>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</si>
  <si>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</si>
  <si>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</si>
  <si>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</si>
  <si>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</si>
  <si>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</si>
  <si>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</si>
  <si>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</si>
  <si>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</si>
  <si>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</si>
  <si>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</si>
  <si>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</si>
  <si>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</si>
  <si>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</si>
  <si>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</si>
  <si>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</si>
  <si>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</si>
  <si>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</si>
  <si>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</si>
  <si>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</si>
  <si>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</si>
  <si>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</si>
  <si>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</si>
  <si>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</si>
  <si>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</si>
  <si>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</si>
  <si>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</si>
  <si>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สำนักงานชลประทานจังหวัดสุรินทร์</t>
  </si>
  <si>
    <t>Source:   Regional Irrigation Office Surin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</si>
</sst>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/>
    <xf numFmtId="0" fontId="4" fillId="0" borderId="9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3" fillId="0" borderId="0" xfId="1" applyNumberFormat="1" applyFont="1" applyBorder="1" applyAlignment="1">
      <alignment horizontal="right" indent="2"/>
    </xf>
    <xf numFmtId="4" fontId="3" fillId="0" borderId="8" xfId="1" applyNumberFormat="1" applyFont="1" applyBorder="1" applyAlignment="1">
      <alignment horizontal="right" indent="2"/>
    </xf>
    <xf numFmtId="4" fontId="3" fillId="0" borderId="7" xfId="1" applyNumberFormat="1" applyFont="1" applyBorder="1" applyAlignment="1">
      <alignment horizontal="right" indent="2"/>
    </xf>
    <xf numFmtId="4" fontId="4" fillId="0" borderId="0" xfId="1" applyNumberFormat="1" applyFont="1" applyAlignment="1">
      <alignment horizontal="right" indent="2"/>
    </xf>
    <xf numFmtId="4" fontId="4" fillId="0" borderId="8" xfId="1" applyNumberFormat="1" applyFont="1" applyBorder="1" applyAlignment="1">
      <alignment horizontal="right" vertical="center" indent="2"/>
    </xf>
    <xf numFmtId="4" fontId="4" fillId="0" borderId="7" xfId="0" applyNumberFormat="1" applyFont="1" applyBorder="1" applyAlignment="1">
      <alignment horizontal="right" indent="2"/>
    </xf>
    <xf numFmtId="4" fontId="3" fillId="0" borderId="0" xfId="0" applyNumberFormat="1" applyFont="1" applyBorder="1" applyAlignment="1">
      <alignment horizontal="right" indent="2"/>
    </xf>
    <xf numFmtId="4" fontId="3" fillId="0" borderId="7" xfId="0" applyNumberFormat="1" applyFont="1" applyBorder="1" applyAlignment="1">
      <alignment horizontal="right" indent="2"/>
    </xf>
    <xf numFmtId="4" fontId="3" fillId="0" borderId="0" xfId="0" applyNumberFormat="1" applyFont="1" applyBorder="1" applyAlignment="1">
      <alignment horizontal="right" vertical="center" indent="2"/>
    </xf>
    <xf numFmtId="0" fontId="4" fillId="0" borderId="7" xfId="0" applyFont="1" applyBorder="1"/>
    <xf numFmtId="0" fontId="3" fillId="0" borderId="8" xfId="0" applyFont="1" applyBorder="1" applyAlignment="1">
      <alignment horizontal="center"/>
    </xf>
    <xf numFmtId="4" fontId="4" fillId="0" borderId="0" xfId="1" applyNumberFormat="1" applyFont="1" applyBorder="1" applyAlignment="1">
      <alignment horizontal="right" indent="2"/>
    </xf>
    <xf numFmtId="4" fontId="4" fillId="0" borderId="8" xfId="1" applyNumberFormat="1" applyFont="1" applyBorder="1" applyAlignment="1">
      <alignment horizontal="right" indent="2"/>
    </xf>
    <xf numFmtId="4" fontId="4" fillId="0" borderId="7" xfId="1" applyNumberFormat="1" applyFont="1" applyBorder="1" applyAlignment="1">
      <alignment horizontal="right" indent="2"/>
    </xf>
    <xf numFmtId="4" fontId="4" fillId="0" borderId="0" xfId="1" applyNumberFormat="1" applyFont="1" applyAlignment="1">
      <alignment horizontal="right" vertical="center" indent="2"/>
    </xf>
    <xf numFmtId="4" fontId="4" fillId="0" borderId="0" xfId="0" applyNumberFormat="1" applyFont="1" applyBorder="1" applyAlignment="1">
      <alignment horizontal="right" indent="2"/>
    </xf>
    <xf numFmtId="4" fontId="4" fillId="0" borderId="8" xfId="0" applyNumberFormat="1" applyFont="1" applyBorder="1" applyAlignment="1">
      <alignment horizontal="right" indent="2"/>
    </xf>
    <xf numFmtId="4" fontId="4" fillId="0" borderId="0" xfId="0" applyNumberFormat="1" applyFont="1" applyAlignment="1">
      <alignment horizontal="right" vertical="center" indent="2"/>
    </xf>
    <xf numFmtId="0" fontId="4" fillId="0" borderId="8" xfId="0" applyFont="1" applyBorder="1"/>
    <xf numFmtId="4" fontId="4" fillId="0" borderId="0" xfId="1" applyNumberFormat="1" applyFont="1" applyBorder="1" applyAlignment="1">
      <alignment horizontal="right" vertical="center" indent="2"/>
    </xf>
    <xf numFmtId="4" fontId="4" fillId="0" borderId="7" xfId="1" applyNumberFormat="1" applyFont="1" applyBorder="1" applyAlignment="1">
      <alignment horizontal="right" vertical="center" indent="2"/>
    </xf>
    <xf numFmtId="4" fontId="4" fillId="0" borderId="7" xfId="0" applyNumberFormat="1" applyFont="1" applyBorder="1" applyAlignment="1">
      <alignment horizontal="right" vertical="center" indent="2"/>
    </xf>
    <xf numFmtId="4" fontId="4" fillId="0" borderId="0" xfId="0" applyNumberFormat="1" applyFont="1" applyBorder="1" applyAlignment="1">
      <alignment horizontal="right" vertical="center" indent="2"/>
    </xf>
    <xf numFmtId="4" fontId="4" fillId="0" borderId="8" xfId="0" applyNumberFormat="1" applyFont="1" applyBorder="1" applyAlignment="1">
      <alignment horizontal="right" vertical="center" indent="2"/>
    </xf>
    <xf numFmtId="4" fontId="4" fillId="0" borderId="0" xfId="0" applyNumberFormat="1" applyFont="1" applyAlignment="1">
      <alignment horizontal="right" indent="2"/>
    </xf>
    <xf numFmtId="0" fontId="4" fillId="0" borderId="10" xfId="0" applyFont="1" applyBorder="1"/>
    <xf numFmtId="4" fontId="4" fillId="0" borderId="11" xfId="1" applyNumberFormat="1" applyFont="1" applyBorder="1" applyAlignment="1">
      <alignment horizontal="right" vertical="center" indent="2"/>
    </xf>
    <xf numFmtId="4" fontId="4" fillId="0" borderId="9" xfId="1" applyNumberFormat="1" applyFont="1" applyBorder="1" applyAlignment="1">
      <alignment horizontal="right" vertical="center" indent="2"/>
    </xf>
    <xf numFmtId="4" fontId="4" fillId="0" borderId="10" xfId="1" applyNumberFormat="1" applyFont="1" applyBorder="1" applyAlignment="1">
      <alignment horizontal="right" vertical="center" indent="2"/>
    </xf>
    <xf numFmtId="4" fontId="4" fillId="0" borderId="10" xfId="0" applyNumberFormat="1" applyFont="1" applyBorder="1" applyAlignment="1">
      <alignment horizontal="right" vertical="center" indent="2"/>
    </xf>
    <xf numFmtId="4" fontId="4" fillId="0" borderId="11" xfId="0" applyNumberFormat="1" applyFont="1" applyBorder="1" applyAlignment="1">
      <alignment horizontal="right" vertical="center" indent="2"/>
    </xf>
    <xf numFmtId="4" fontId="4" fillId="0" borderId="9" xfId="0" applyNumberFormat="1" applyFont="1" applyBorder="1" applyAlignment="1">
      <alignment horizontal="right" vertical="center" indent="2"/>
    </xf>
    <xf numFmtId="0" fontId="4" fillId="0" borderId="11" xfId="0" applyFont="1" applyBorder="1"/>
  </cellXfs>
  <cellStyles count="34">
    <cellStyle name="Comma 2" xfId="2"/>
    <cellStyle name="Comma 2 2" xfId="3"/>
    <cellStyle name="Comma 3" xfId="4"/>
    <cellStyle name="Normal 2" xfId="5"/>
    <cellStyle name="Normal 2 2" xfId="6"/>
    <cellStyle name="Normal 3" xfId="7"/>
    <cellStyle name="เครื่องหมายจุลภาค 2 10" xfId="8"/>
    <cellStyle name="เครื่องหมายจุลภาค 2 11" xfId="9"/>
    <cellStyle name="เครื่องหมายจุลภาค 2 12" xfId="10"/>
    <cellStyle name="เครื่องหมายจุลภาค 2 13" xfId="11"/>
    <cellStyle name="เครื่องหมายจุลภาค 2 14" xfId="12"/>
    <cellStyle name="เครื่องหมายจุลภาค 2 15" xfId="13"/>
    <cellStyle name="เครื่องหมายจุลภาค 2 16" xfId="14"/>
    <cellStyle name="เครื่องหมายจุลภาค 2 17" xfId="15"/>
    <cellStyle name="เครื่องหมายจุลภาค 2 18" xfId="16"/>
    <cellStyle name="เครื่องหมายจุลภาค 2 19" xfId="17"/>
    <cellStyle name="เครื่องหมายจุลภาค 2 2" xfId="18"/>
    <cellStyle name="เครื่องหมายจุลภาค 2 20" xfId="19"/>
    <cellStyle name="เครื่องหมายจุลภาค 2 21" xfId="20"/>
    <cellStyle name="เครื่องหมายจุลภาค 2 22" xfId="21"/>
    <cellStyle name="เครื่องหมายจุลภาค 2 23" xfId="22"/>
    <cellStyle name="เครื่องหมายจุลภาค 2 24" xfId="23"/>
    <cellStyle name="เครื่องหมายจุลภาค 2 25" xfId="24"/>
    <cellStyle name="เครื่องหมายจุลภาค 2 3" xfId="25"/>
    <cellStyle name="เครื่องหมายจุลภาค 2 4" xfId="26"/>
    <cellStyle name="เครื่องหมายจุลภาค 2 5" xfId="27"/>
    <cellStyle name="เครื่องหมายจุลภาค 2 6" xfId="28"/>
    <cellStyle name="เครื่องหมายจุลภาค 2 7" xfId="29"/>
    <cellStyle name="เครื่องหมายจุลภาค 2 8" xfId="30"/>
    <cellStyle name="เครื่องหมายจุลภาค 2 9" xfId="31"/>
    <cellStyle name="ปกติ" xfId="0" builtinId="0"/>
    <cellStyle name="ปกติ 14" xfId="1"/>
    <cellStyle name="ปกติ 2" xfId="32"/>
    <cellStyle name="ปกติ 3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29</xdr:row>
      <xdr:rowOff>76200</xdr:rowOff>
    </xdr:from>
    <xdr:to>
      <xdr:col>21</xdr:col>
      <xdr:colOff>190500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01100" y="6362700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26</xdr:row>
      <xdr:rowOff>123825</xdr:rowOff>
    </xdr:from>
    <xdr:to>
      <xdr:col>22</xdr:col>
      <xdr:colOff>9525</xdr:colOff>
      <xdr:row>29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8801100" y="5934075"/>
          <a:ext cx="11620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1104900</xdr:colOff>
      <xdr:row>0</xdr:row>
      <xdr:rowOff>0</xdr:rowOff>
    </xdr:from>
    <xdr:to>
      <xdr:col>23</xdr:col>
      <xdr:colOff>400050</xdr:colOff>
      <xdr:row>30</xdr:row>
      <xdr:rowOff>171450</xdr:rowOff>
    </xdr:to>
    <xdr:grpSp>
      <xdr:nvGrpSpPr>
        <xdr:cNvPr id="4" name="Group 222"/>
        <xdr:cNvGrpSpPr>
          <a:grpSpLocks/>
        </xdr:cNvGrpSpPr>
      </xdr:nvGrpSpPr>
      <xdr:grpSpPr bwMode="auto">
        <a:xfrm>
          <a:off x="9906000" y="0"/>
          <a:ext cx="1276350" cy="6677025"/>
          <a:chOff x="982" y="0"/>
          <a:chExt cx="77" cy="690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8" y="34"/>
            <a:ext cx="4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2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1"/>
  <sheetViews>
    <sheetView tabSelected="1" workbookViewId="0">
      <selection activeCell="O2" sqref="O2"/>
    </sheetView>
  </sheetViews>
  <sheetFormatPr defaultRowHeight="18.75"/>
  <cols>
    <col min="1" max="1" width="1.7109375" style="7" customWidth="1"/>
    <col min="2" max="2" width="6" style="7" customWidth="1"/>
    <col min="3" max="3" width="7" style="7" customWidth="1"/>
    <col min="4" max="4" width="5.42578125" style="7" customWidth="1"/>
    <col min="5" max="5" width="13" style="7" customWidth="1"/>
    <col min="6" max="6" width="1.5703125" style="7" customWidth="1"/>
    <col min="7" max="7" width="11.28515625" style="7" customWidth="1"/>
    <col min="8" max="8" width="1.5703125" style="7" customWidth="1"/>
    <col min="9" max="9" width="11.28515625" style="7" customWidth="1"/>
    <col min="10" max="10" width="1.5703125" style="7" customWidth="1"/>
    <col min="11" max="11" width="11.28515625" style="7" customWidth="1"/>
    <col min="12" max="12" width="1.5703125" style="7" customWidth="1"/>
    <col min="13" max="13" width="11.7109375" style="7" customWidth="1"/>
    <col min="14" max="14" width="1.5703125" style="7" customWidth="1"/>
    <col min="15" max="15" width="10.85546875" style="7" customWidth="1"/>
    <col min="16" max="16" width="2.28515625" style="7" customWidth="1"/>
    <col min="17" max="17" width="11.28515625" style="7" customWidth="1"/>
    <col min="18" max="18" width="1.5703125" style="7" customWidth="1"/>
    <col min="19" max="19" width="10" style="7" customWidth="1"/>
    <col min="20" max="20" width="3.85546875" style="7" customWidth="1"/>
    <col min="21" max="21" width="5.5703125" style="7" customWidth="1"/>
    <col min="22" max="22" width="17.28515625" style="7" customWidth="1"/>
    <col min="23" max="23" width="12.42578125" style="7" customWidth="1"/>
    <col min="24" max="16384" width="9.140625" style="7"/>
  </cols>
  <sheetData>
    <row r="1" spans="1:22" s="1" customFormat="1">
      <c r="B1" s="1" t="s">
        <v>0</v>
      </c>
      <c r="C1" s="2">
        <v>19.3</v>
      </c>
      <c r="D1" s="1" t="s">
        <v>1</v>
      </c>
    </row>
    <row r="2" spans="1:22" s="3" customFormat="1">
      <c r="B2" s="1" t="s">
        <v>2</v>
      </c>
      <c r="C2" s="2">
        <v>19.3</v>
      </c>
      <c r="D2" s="1" t="s">
        <v>3</v>
      </c>
    </row>
    <row r="3" spans="1:22" s="3" customFormat="1" ht="17.25">
      <c r="C3" s="4"/>
      <c r="U3" s="5" t="s">
        <v>4</v>
      </c>
    </row>
    <row r="4" spans="1:22" ht="6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2" s="15" customFormat="1" ht="24" customHeight="1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</row>
    <row r="6" spans="1:22" s="15" customFormat="1" ht="21.75" customHeight="1">
      <c r="A6" s="16"/>
      <c r="B6" s="16"/>
      <c r="C6" s="16"/>
      <c r="D6" s="17"/>
      <c r="E6" s="18" t="s">
        <v>7</v>
      </c>
      <c r="F6" s="19"/>
      <c r="G6" s="19"/>
      <c r="H6" s="19"/>
      <c r="I6" s="19"/>
      <c r="J6" s="19"/>
      <c r="K6" s="19"/>
      <c r="L6" s="20"/>
      <c r="M6" s="18" t="s">
        <v>8</v>
      </c>
      <c r="N6" s="19"/>
      <c r="O6" s="19"/>
      <c r="P6" s="19"/>
      <c r="Q6" s="19"/>
      <c r="R6" s="19"/>
      <c r="S6" s="19"/>
      <c r="T6" s="20"/>
      <c r="U6" s="21" t="s">
        <v>9</v>
      </c>
      <c r="V6" s="22"/>
    </row>
    <row r="7" spans="1:22" s="15" customFormat="1" ht="21.75" customHeight="1">
      <c r="A7" s="16"/>
      <c r="B7" s="16"/>
      <c r="C7" s="16"/>
      <c r="D7" s="17"/>
      <c r="E7" s="23"/>
      <c r="F7" s="24"/>
      <c r="G7" s="25"/>
      <c r="H7" s="26"/>
      <c r="I7" s="25" t="s">
        <v>10</v>
      </c>
      <c r="J7" s="26"/>
      <c r="K7" s="25"/>
      <c r="L7" s="26"/>
      <c r="M7" s="23"/>
      <c r="N7" s="24"/>
      <c r="O7" s="25"/>
      <c r="P7" s="26"/>
      <c r="Q7" s="25" t="s">
        <v>10</v>
      </c>
      <c r="R7" s="26"/>
      <c r="S7" s="25"/>
      <c r="T7" s="26"/>
      <c r="U7" s="21"/>
      <c r="V7" s="22"/>
    </row>
    <row r="8" spans="1:22" s="15" customFormat="1" ht="21.75" customHeight="1">
      <c r="A8" s="16"/>
      <c r="B8" s="16"/>
      <c r="C8" s="16"/>
      <c r="D8" s="17"/>
      <c r="E8" s="27" t="s">
        <v>11</v>
      </c>
      <c r="F8" s="28"/>
      <c r="G8" s="21" t="s">
        <v>12</v>
      </c>
      <c r="H8" s="29"/>
      <c r="I8" s="30" t="s">
        <v>13</v>
      </c>
      <c r="J8" s="31"/>
      <c r="K8" s="21" t="s">
        <v>14</v>
      </c>
      <c r="L8" s="29"/>
      <c r="M8" s="27" t="s">
        <v>11</v>
      </c>
      <c r="N8" s="28"/>
      <c r="O8" s="21" t="s">
        <v>12</v>
      </c>
      <c r="P8" s="29"/>
      <c r="Q8" s="30" t="s">
        <v>13</v>
      </c>
      <c r="R8" s="31"/>
      <c r="S8" s="21" t="s">
        <v>14</v>
      </c>
      <c r="T8" s="29"/>
      <c r="U8" s="32"/>
    </row>
    <row r="9" spans="1:22" s="15" customFormat="1" ht="21.75" customHeight="1">
      <c r="A9" s="33"/>
      <c r="B9" s="33"/>
      <c r="C9" s="33"/>
      <c r="D9" s="34"/>
      <c r="E9" s="35" t="s">
        <v>15</v>
      </c>
      <c r="F9" s="34"/>
      <c r="G9" s="36" t="s">
        <v>16</v>
      </c>
      <c r="H9" s="37"/>
      <c r="I9" s="36" t="s">
        <v>17</v>
      </c>
      <c r="J9" s="37"/>
      <c r="K9" s="36" t="s">
        <v>18</v>
      </c>
      <c r="L9" s="37"/>
      <c r="M9" s="35" t="s">
        <v>15</v>
      </c>
      <c r="N9" s="34"/>
      <c r="O9" s="36" t="s">
        <v>16</v>
      </c>
      <c r="P9" s="37"/>
      <c r="Q9" s="36" t="s">
        <v>17</v>
      </c>
      <c r="R9" s="37"/>
      <c r="S9" s="36" t="s">
        <v>18</v>
      </c>
      <c r="T9" s="37"/>
      <c r="U9" s="38"/>
      <c r="V9" s="39"/>
    </row>
    <row r="10" spans="1:22" s="46" customFormat="1" ht="3" customHeight="1">
      <c r="A10" s="40"/>
      <c r="B10" s="40"/>
      <c r="C10" s="40"/>
      <c r="D10" s="41"/>
      <c r="E10" s="40"/>
      <c r="F10" s="40"/>
      <c r="G10" s="42"/>
      <c r="H10" s="43"/>
      <c r="I10" s="44"/>
      <c r="J10" s="44"/>
      <c r="K10" s="42"/>
      <c r="L10" s="43"/>
      <c r="M10" s="40"/>
      <c r="N10" s="40"/>
      <c r="O10" s="42"/>
      <c r="P10" s="43"/>
      <c r="Q10" s="44"/>
      <c r="R10" s="44"/>
      <c r="S10" s="42"/>
      <c r="T10" s="43"/>
      <c r="U10" s="45"/>
    </row>
    <row r="11" spans="1:22" s="15" customFormat="1" ht="24" customHeight="1">
      <c r="A11" s="47" t="s">
        <v>19</v>
      </c>
      <c r="B11" s="47"/>
      <c r="C11" s="47"/>
      <c r="D11" s="48"/>
      <c r="E11" s="49">
        <v>146.56400000000002</v>
      </c>
      <c r="F11" s="49"/>
      <c r="G11" s="50">
        <v>145.07900000000001</v>
      </c>
      <c r="H11" s="51"/>
      <c r="I11" s="49">
        <v>1.4849999999999999</v>
      </c>
      <c r="J11" s="52"/>
      <c r="K11" s="53" t="s">
        <v>20</v>
      </c>
      <c r="L11" s="54"/>
      <c r="M11" s="55">
        <f>SUM(M12:M28)</f>
        <v>145.07900000000001</v>
      </c>
      <c r="N11" s="56"/>
      <c r="O11" s="55">
        <f>SUM(O12:O28)</f>
        <v>145.07900000000001</v>
      </c>
      <c r="P11" s="56"/>
      <c r="Q11" s="55">
        <f>SUM(Q12:Q28)</f>
        <v>1.4849999999999999</v>
      </c>
      <c r="R11" s="56"/>
      <c r="S11" s="57" t="s">
        <v>20</v>
      </c>
      <c r="T11" s="58"/>
      <c r="U11" s="59" t="s">
        <v>15</v>
      </c>
      <c r="V11" s="47"/>
    </row>
    <row r="12" spans="1:22" s="15" customFormat="1" ht="17.25">
      <c r="A12" s="46"/>
      <c r="B12" s="46" t="s">
        <v>21</v>
      </c>
      <c r="C12" s="46"/>
      <c r="D12" s="58"/>
      <c r="E12" s="60">
        <v>47.697000000000003</v>
      </c>
      <c r="F12" s="60"/>
      <c r="G12" s="61">
        <v>47.697000000000003</v>
      </c>
      <c r="H12" s="62"/>
      <c r="I12" s="63" t="s">
        <v>20</v>
      </c>
      <c r="J12" s="63"/>
      <c r="K12" s="53" t="s">
        <v>20</v>
      </c>
      <c r="L12" s="54"/>
      <c r="M12" s="64">
        <f>SUM(O12:S12)</f>
        <v>47.697000000000003</v>
      </c>
      <c r="N12" s="64"/>
      <c r="O12" s="65">
        <v>47.697000000000003</v>
      </c>
      <c r="P12" s="54"/>
      <c r="Q12" s="66" t="s">
        <v>20</v>
      </c>
      <c r="R12" s="66"/>
      <c r="S12" s="53" t="s">
        <v>20</v>
      </c>
      <c r="T12" s="58"/>
      <c r="U12" s="67"/>
      <c r="V12" s="46" t="s">
        <v>22</v>
      </c>
    </row>
    <row r="13" spans="1:22" s="15" customFormat="1" ht="17.25">
      <c r="A13" s="46"/>
      <c r="B13" s="46" t="s">
        <v>23</v>
      </c>
      <c r="C13" s="46"/>
      <c r="D13" s="58"/>
      <c r="E13" s="60">
        <v>0.54</v>
      </c>
      <c r="F13" s="60"/>
      <c r="G13" s="61">
        <v>0.54</v>
      </c>
      <c r="H13" s="62"/>
      <c r="I13" s="63" t="s">
        <v>20</v>
      </c>
      <c r="J13" s="63"/>
      <c r="K13" s="53" t="s">
        <v>20</v>
      </c>
      <c r="L13" s="54"/>
      <c r="M13" s="64">
        <f t="shared" ref="M13:M24" si="0">SUM(O13:S13)</f>
        <v>0.54</v>
      </c>
      <c r="N13" s="64"/>
      <c r="O13" s="65">
        <v>0.54</v>
      </c>
      <c r="P13" s="54"/>
      <c r="Q13" s="66" t="s">
        <v>20</v>
      </c>
      <c r="R13" s="66"/>
      <c r="S13" s="53" t="s">
        <v>20</v>
      </c>
      <c r="T13" s="58"/>
      <c r="U13" s="67"/>
      <c r="V13" s="46" t="s">
        <v>24</v>
      </c>
    </row>
    <row r="14" spans="1:22" s="15" customFormat="1" ht="17.25">
      <c r="A14" s="46"/>
      <c r="B14" s="46" t="s">
        <v>25</v>
      </c>
      <c r="C14" s="46"/>
      <c r="D14" s="58"/>
      <c r="E14" s="60">
        <v>0.78</v>
      </c>
      <c r="F14" s="60"/>
      <c r="G14" s="61">
        <v>0.78</v>
      </c>
      <c r="H14" s="62"/>
      <c r="I14" s="63" t="s">
        <v>20</v>
      </c>
      <c r="J14" s="63"/>
      <c r="K14" s="53" t="s">
        <v>20</v>
      </c>
      <c r="L14" s="54"/>
      <c r="M14" s="64">
        <f t="shared" si="0"/>
        <v>0.78</v>
      </c>
      <c r="N14" s="64"/>
      <c r="O14" s="65">
        <v>0.78</v>
      </c>
      <c r="P14" s="54"/>
      <c r="Q14" s="66" t="s">
        <v>20</v>
      </c>
      <c r="R14" s="66"/>
      <c r="S14" s="53" t="s">
        <v>20</v>
      </c>
      <c r="T14" s="58"/>
      <c r="U14" s="67"/>
      <c r="V14" s="46" t="s">
        <v>26</v>
      </c>
    </row>
    <row r="15" spans="1:22" s="15" customFormat="1" ht="17.25">
      <c r="A15" s="46"/>
      <c r="B15" s="46" t="s">
        <v>27</v>
      </c>
      <c r="C15" s="46"/>
      <c r="D15" s="58"/>
      <c r="E15" s="60">
        <v>1.012</v>
      </c>
      <c r="F15" s="60"/>
      <c r="G15" s="61">
        <v>1.012</v>
      </c>
      <c r="H15" s="62"/>
      <c r="I15" s="63" t="s">
        <v>20</v>
      </c>
      <c r="J15" s="63"/>
      <c r="K15" s="53" t="s">
        <v>20</v>
      </c>
      <c r="L15" s="54"/>
      <c r="M15" s="64">
        <f t="shared" si="0"/>
        <v>1.012</v>
      </c>
      <c r="N15" s="64"/>
      <c r="O15" s="65">
        <v>1.012</v>
      </c>
      <c r="P15" s="54"/>
      <c r="Q15" s="66" t="s">
        <v>20</v>
      </c>
      <c r="R15" s="66"/>
      <c r="S15" s="53" t="s">
        <v>20</v>
      </c>
      <c r="T15" s="58"/>
      <c r="U15" s="67"/>
      <c r="V15" s="46" t="s">
        <v>28</v>
      </c>
    </row>
    <row r="16" spans="1:22" s="15" customFormat="1" ht="17.25">
      <c r="A16" s="46"/>
      <c r="B16" s="46" t="s">
        <v>29</v>
      </c>
      <c r="C16" s="46"/>
      <c r="D16" s="58"/>
      <c r="E16" s="60">
        <v>1.4370000000000001</v>
      </c>
      <c r="F16" s="60"/>
      <c r="G16" s="61">
        <v>1.4370000000000001</v>
      </c>
      <c r="H16" s="62"/>
      <c r="I16" s="63" t="s">
        <v>20</v>
      </c>
      <c r="J16" s="63"/>
      <c r="K16" s="53" t="s">
        <v>20</v>
      </c>
      <c r="L16" s="54"/>
      <c r="M16" s="64">
        <f t="shared" si="0"/>
        <v>1.4370000000000001</v>
      </c>
      <c r="N16" s="64"/>
      <c r="O16" s="65">
        <v>1.4370000000000001</v>
      </c>
      <c r="P16" s="54"/>
      <c r="Q16" s="66" t="s">
        <v>20</v>
      </c>
      <c r="R16" s="66"/>
      <c r="S16" s="53" t="s">
        <v>20</v>
      </c>
      <c r="T16" s="58"/>
      <c r="U16" s="67"/>
      <c r="V16" s="46" t="s">
        <v>30</v>
      </c>
    </row>
    <row r="17" spans="1:22" s="15" customFormat="1" ht="17.25">
      <c r="A17" s="46"/>
      <c r="B17" s="46" t="s">
        <v>31</v>
      </c>
      <c r="C17" s="46"/>
      <c r="D17" s="58"/>
      <c r="E17" s="60">
        <v>26</v>
      </c>
      <c r="F17" s="60"/>
      <c r="G17" s="61">
        <v>26</v>
      </c>
      <c r="H17" s="62"/>
      <c r="I17" s="63" t="s">
        <v>20</v>
      </c>
      <c r="J17" s="63"/>
      <c r="K17" s="53" t="s">
        <v>20</v>
      </c>
      <c r="L17" s="54"/>
      <c r="M17" s="64">
        <f t="shared" si="0"/>
        <v>26</v>
      </c>
      <c r="N17" s="64"/>
      <c r="O17" s="65">
        <v>26</v>
      </c>
      <c r="P17" s="54"/>
      <c r="Q17" s="66" t="s">
        <v>20</v>
      </c>
      <c r="R17" s="66"/>
      <c r="S17" s="53" t="s">
        <v>20</v>
      </c>
      <c r="T17" s="58"/>
      <c r="U17" s="67"/>
      <c r="V17" s="15" t="s">
        <v>32</v>
      </c>
    </row>
    <row r="18" spans="1:22" s="15" customFormat="1" ht="17.25">
      <c r="A18" s="46"/>
      <c r="B18" s="46" t="s">
        <v>33</v>
      </c>
      <c r="C18" s="46"/>
      <c r="D18" s="58"/>
      <c r="E18" s="60">
        <v>5.5129999999999999</v>
      </c>
      <c r="F18" s="60"/>
      <c r="G18" s="61">
        <v>5.5129999999999999</v>
      </c>
      <c r="H18" s="62"/>
      <c r="I18" s="63" t="s">
        <v>20</v>
      </c>
      <c r="J18" s="63"/>
      <c r="K18" s="53" t="s">
        <v>20</v>
      </c>
      <c r="L18" s="54"/>
      <c r="M18" s="64">
        <f t="shared" si="0"/>
        <v>5.5129999999999999</v>
      </c>
      <c r="N18" s="64"/>
      <c r="O18" s="65">
        <v>5.5129999999999999</v>
      </c>
      <c r="P18" s="54"/>
      <c r="Q18" s="66" t="s">
        <v>20</v>
      </c>
      <c r="R18" s="66"/>
      <c r="S18" s="53" t="s">
        <v>20</v>
      </c>
      <c r="T18" s="58"/>
      <c r="U18" s="67"/>
      <c r="V18" s="15" t="s">
        <v>34</v>
      </c>
    </row>
    <row r="19" spans="1:22" s="15" customFormat="1" ht="17.25">
      <c r="A19" s="46"/>
      <c r="B19" s="46" t="s">
        <v>35</v>
      </c>
      <c r="C19" s="46"/>
      <c r="D19" s="58"/>
      <c r="E19" s="68" t="s">
        <v>20</v>
      </c>
      <c r="F19" s="68"/>
      <c r="G19" s="53" t="s">
        <v>20</v>
      </c>
      <c r="H19" s="69"/>
      <c r="I19" s="63" t="s">
        <v>20</v>
      </c>
      <c r="J19" s="63"/>
      <c r="K19" s="53" t="s">
        <v>20</v>
      </c>
      <c r="L19" s="70"/>
      <c r="M19" s="71" t="s">
        <v>20</v>
      </c>
      <c r="N19" s="71"/>
      <c r="O19" s="72" t="s">
        <v>20</v>
      </c>
      <c r="P19" s="70"/>
      <c r="Q19" s="66" t="s">
        <v>20</v>
      </c>
      <c r="R19" s="66"/>
      <c r="S19" s="53" t="s">
        <v>20</v>
      </c>
      <c r="T19" s="58"/>
      <c r="U19" s="67"/>
      <c r="V19" s="15" t="s">
        <v>36</v>
      </c>
    </row>
    <row r="20" spans="1:22" s="15" customFormat="1" ht="17.25">
      <c r="A20" s="46"/>
      <c r="B20" s="46" t="s">
        <v>37</v>
      </c>
      <c r="C20" s="46"/>
      <c r="D20" s="58"/>
      <c r="E20" s="60">
        <v>12.289</v>
      </c>
      <c r="F20" s="60"/>
      <c r="G20" s="61">
        <v>11.2</v>
      </c>
      <c r="H20" s="62"/>
      <c r="I20" s="52">
        <v>1.089</v>
      </c>
      <c r="J20" s="52"/>
      <c r="K20" s="53" t="s">
        <v>20</v>
      </c>
      <c r="L20" s="54"/>
      <c r="M20" s="64">
        <v>11.2</v>
      </c>
      <c r="N20" s="64"/>
      <c r="O20" s="65">
        <v>11.2</v>
      </c>
      <c r="P20" s="54"/>
      <c r="Q20" s="73">
        <v>1.089</v>
      </c>
      <c r="R20" s="73"/>
      <c r="S20" s="53" t="s">
        <v>20</v>
      </c>
      <c r="T20" s="58"/>
      <c r="U20" s="67"/>
      <c r="V20" s="15" t="s">
        <v>38</v>
      </c>
    </row>
    <row r="21" spans="1:22" s="15" customFormat="1" ht="17.25">
      <c r="A21" s="46"/>
      <c r="B21" s="46" t="s">
        <v>39</v>
      </c>
      <c r="C21" s="46"/>
      <c r="D21" s="58"/>
      <c r="E21" s="60">
        <v>19.295999999999999</v>
      </c>
      <c r="F21" s="60"/>
      <c r="G21" s="61">
        <v>18.899999999999999</v>
      </c>
      <c r="H21" s="62"/>
      <c r="I21" s="52">
        <v>0.39600000000000002</v>
      </c>
      <c r="J21" s="52"/>
      <c r="K21" s="53" t="s">
        <v>20</v>
      </c>
      <c r="L21" s="54"/>
      <c r="M21" s="64">
        <v>18.899999999999999</v>
      </c>
      <c r="N21" s="64"/>
      <c r="O21" s="65">
        <v>18.899999999999999</v>
      </c>
      <c r="P21" s="54"/>
      <c r="Q21" s="73">
        <v>0.39600000000000002</v>
      </c>
      <c r="R21" s="73"/>
      <c r="S21" s="53" t="s">
        <v>20</v>
      </c>
      <c r="T21" s="58"/>
      <c r="U21" s="67"/>
      <c r="V21" s="15" t="s">
        <v>40</v>
      </c>
    </row>
    <row r="22" spans="1:22" s="15" customFormat="1" ht="17.25">
      <c r="A22" s="46"/>
      <c r="B22" s="46" t="s">
        <v>41</v>
      </c>
      <c r="C22" s="46"/>
      <c r="D22" s="58"/>
      <c r="E22" s="53" t="s">
        <v>20</v>
      </c>
      <c r="F22" s="68"/>
      <c r="G22" s="53" t="s">
        <v>20</v>
      </c>
      <c r="H22" s="69"/>
      <c r="I22" s="63" t="s">
        <v>20</v>
      </c>
      <c r="J22" s="63"/>
      <c r="K22" s="53" t="s">
        <v>20</v>
      </c>
      <c r="L22" s="70"/>
      <c r="M22" s="71" t="s">
        <v>20</v>
      </c>
      <c r="N22" s="71"/>
      <c r="O22" s="72" t="s">
        <v>20</v>
      </c>
      <c r="P22" s="70"/>
      <c r="Q22" s="66" t="s">
        <v>20</v>
      </c>
      <c r="R22" s="66"/>
      <c r="S22" s="53" t="s">
        <v>20</v>
      </c>
      <c r="T22" s="58"/>
      <c r="U22" s="67"/>
      <c r="V22" s="15" t="s">
        <v>42</v>
      </c>
    </row>
    <row r="23" spans="1:22" s="15" customFormat="1" ht="17.25">
      <c r="A23" s="46"/>
      <c r="B23" s="46" t="s">
        <v>43</v>
      </c>
      <c r="C23" s="46"/>
      <c r="D23" s="58"/>
      <c r="E23" s="60">
        <v>5</v>
      </c>
      <c r="F23" s="60"/>
      <c r="G23" s="61">
        <v>5</v>
      </c>
      <c r="H23" s="62"/>
      <c r="I23" s="63" t="s">
        <v>20</v>
      </c>
      <c r="J23" s="63"/>
      <c r="K23" s="53" t="s">
        <v>20</v>
      </c>
      <c r="L23" s="54"/>
      <c r="M23" s="64">
        <v>5</v>
      </c>
      <c r="N23" s="64"/>
      <c r="O23" s="65">
        <v>5</v>
      </c>
      <c r="P23" s="54"/>
      <c r="Q23" s="66" t="s">
        <v>20</v>
      </c>
      <c r="R23" s="66"/>
      <c r="S23" s="53" t="s">
        <v>20</v>
      </c>
      <c r="T23" s="58"/>
      <c r="U23" s="67"/>
      <c r="V23" s="15" t="s">
        <v>44</v>
      </c>
    </row>
    <row r="24" spans="1:22" s="15" customFormat="1" ht="17.25">
      <c r="A24" s="46"/>
      <c r="B24" s="46" t="s">
        <v>45</v>
      </c>
      <c r="C24" s="46"/>
      <c r="D24" s="58"/>
      <c r="E24" s="60">
        <v>27</v>
      </c>
      <c r="F24" s="60"/>
      <c r="G24" s="61">
        <v>27</v>
      </c>
      <c r="H24" s="62"/>
      <c r="I24" s="63" t="s">
        <v>20</v>
      </c>
      <c r="J24" s="63"/>
      <c r="K24" s="53" t="s">
        <v>20</v>
      </c>
      <c r="L24" s="54"/>
      <c r="M24" s="64">
        <f t="shared" si="0"/>
        <v>27</v>
      </c>
      <c r="N24" s="64"/>
      <c r="O24" s="65">
        <v>27</v>
      </c>
      <c r="P24" s="54"/>
      <c r="Q24" s="66" t="s">
        <v>20</v>
      </c>
      <c r="R24" s="66"/>
      <c r="S24" s="53" t="s">
        <v>20</v>
      </c>
      <c r="T24" s="58"/>
      <c r="U24" s="67"/>
      <c r="V24" s="15" t="s">
        <v>46</v>
      </c>
    </row>
    <row r="25" spans="1:22" s="15" customFormat="1" ht="17.25">
      <c r="A25" s="46"/>
      <c r="B25" s="46" t="s">
        <v>47</v>
      </c>
      <c r="C25" s="46"/>
      <c r="D25" s="58"/>
      <c r="E25" s="68" t="s">
        <v>20</v>
      </c>
      <c r="F25" s="68"/>
      <c r="G25" s="53" t="s">
        <v>20</v>
      </c>
      <c r="H25" s="69"/>
      <c r="I25" s="63" t="s">
        <v>20</v>
      </c>
      <c r="J25" s="63"/>
      <c r="K25" s="53" t="s">
        <v>20</v>
      </c>
      <c r="L25" s="70"/>
      <c r="M25" s="71" t="s">
        <v>20</v>
      </c>
      <c r="N25" s="71"/>
      <c r="O25" s="72" t="s">
        <v>20</v>
      </c>
      <c r="P25" s="70"/>
      <c r="Q25" s="66" t="s">
        <v>20</v>
      </c>
      <c r="R25" s="66"/>
      <c r="S25" s="53" t="s">
        <v>20</v>
      </c>
      <c r="T25" s="58"/>
      <c r="U25" s="67"/>
      <c r="V25" s="15" t="s">
        <v>48</v>
      </c>
    </row>
    <row r="26" spans="1:22" s="15" customFormat="1" ht="17.25">
      <c r="A26" s="46"/>
      <c r="B26" s="46" t="s">
        <v>49</v>
      </c>
      <c r="C26" s="46"/>
      <c r="D26" s="58"/>
      <c r="E26" s="68" t="s">
        <v>20</v>
      </c>
      <c r="F26" s="68"/>
      <c r="G26" s="53" t="s">
        <v>20</v>
      </c>
      <c r="H26" s="69"/>
      <c r="I26" s="63" t="s">
        <v>20</v>
      </c>
      <c r="J26" s="63"/>
      <c r="K26" s="53" t="s">
        <v>20</v>
      </c>
      <c r="L26" s="70"/>
      <c r="M26" s="71" t="s">
        <v>20</v>
      </c>
      <c r="N26" s="71"/>
      <c r="O26" s="72" t="s">
        <v>20</v>
      </c>
      <c r="P26" s="70"/>
      <c r="Q26" s="66" t="s">
        <v>20</v>
      </c>
      <c r="R26" s="66"/>
      <c r="S26" s="53" t="s">
        <v>20</v>
      </c>
      <c r="T26" s="58"/>
      <c r="U26" s="67"/>
      <c r="V26" s="15" t="s">
        <v>50</v>
      </c>
    </row>
    <row r="27" spans="1:22" s="15" customFormat="1" ht="17.25">
      <c r="A27" s="46"/>
      <c r="B27" s="46" t="s">
        <v>51</v>
      </c>
      <c r="C27" s="46"/>
      <c r="D27" s="58"/>
      <c r="E27" s="68" t="s">
        <v>20</v>
      </c>
      <c r="F27" s="68"/>
      <c r="G27" s="53" t="s">
        <v>20</v>
      </c>
      <c r="H27" s="69"/>
      <c r="I27" s="63" t="s">
        <v>20</v>
      </c>
      <c r="J27" s="63"/>
      <c r="K27" s="53" t="s">
        <v>20</v>
      </c>
      <c r="L27" s="70"/>
      <c r="M27" s="71" t="s">
        <v>20</v>
      </c>
      <c r="N27" s="71"/>
      <c r="O27" s="72" t="s">
        <v>20</v>
      </c>
      <c r="P27" s="70"/>
      <c r="Q27" s="66" t="s">
        <v>20</v>
      </c>
      <c r="R27" s="66"/>
      <c r="S27" s="53" t="s">
        <v>20</v>
      </c>
      <c r="T27" s="58"/>
      <c r="U27" s="67"/>
      <c r="V27" s="46" t="s">
        <v>52</v>
      </c>
    </row>
    <row r="28" spans="1:22" s="15" customFormat="1" ht="17.25">
      <c r="A28" s="46"/>
      <c r="B28" s="39" t="s">
        <v>53</v>
      </c>
      <c r="C28" s="39"/>
      <c r="D28" s="74"/>
      <c r="E28" s="75" t="s">
        <v>20</v>
      </c>
      <c r="F28" s="76"/>
      <c r="G28" s="75" t="s">
        <v>20</v>
      </c>
      <c r="H28" s="77"/>
      <c r="I28" s="76" t="s">
        <v>20</v>
      </c>
      <c r="J28" s="76"/>
      <c r="K28" s="75" t="s">
        <v>20</v>
      </c>
      <c r="L28" s="78"/>
      <c r="M28" s="79" t="s">
        <v>20</v>
      </c>
      <c r="N28" s="80"/>
      <c r="O28" s="79" t="s">
        <v>20</v>
      </c>
      <c r="P28" s="78"/>
      <c r="Q28" s="80" t="s">
        <v>20</v>
      </c>
      <c r="R28" s="80"/>
      <c r="S28" s="75" t="s">
        <v>20</v>
      </c>
      <c r="T28" s="74"/>
      <c r="U28" s="81"/>
      <c r="V28" s="39" t="s">
        <v>54</v>
      </c>
    </row>
    <row r="29" spans="1:22" s="15" customFormat="1" ht="3" customHeight="1"/>
    <row r="30" spans="1:22" s="15" customFormat="1" ht="17.25">
      <c r="B30" s="15" t="s">
        <v>55</v>
      </c>
    </row>
    <row r="31" spans="1:22" s="15" customFormat="1" ht="17.25">
      <c r="B31" s="15" t="s">
        <v>56</v>
      </c>
    </row>
  </sheetData>
  <mergeCells count="32">
    <mergeCell ref="A11:D11"/>
    <mergeCell ref="U11:V11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S9:T9"/>
    <mergeCell ref="O7:P7"/>
    <mergeCell ref="Q7:R7"/>
    <mergeCell ref="S7:T7"/>
    <mergeCell ref="U7:V7"/>
    <mergeCell ref="E8:F8"/>
    <mergeCell ref="G8:H8"/>
    <mergeCell ref="I8:J8"/>
    <mergeCell ref="K8:L8"/>
    <mergeCell ref="M8:N8"/>
    <mergeCell ref="O8:P8"/>
    <mergeCell ref="A5:D9"/>
    <mergeCell ref="E5:T5"/>
    <mergeCell ref="E6:L6"/>
    <mergeCell ref="M6:T6"/>
    <mergeCell ref="U6:V6"/>
    <mergeCell ref="E7:F7"/>
    <mergeCell ref="G7:H7"/>
    <mergeCell ref="I7:J7"/>
    <mergeCell ref="K7:L7"/>
    <mergeCell ref="M7:N7"/>
  </mergeCells>
  <pageMargins left="0.55118110236220474" right="0.35433070866141736" top="0.78740157480314965" bottom="0.59055118110236227" header="0.51181102362204722" footer="0.51181102362204722"/>
  <pageSetup paperSize="9" scale="9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2015-09-07T08:15:03Z</dcterms:created>
  <dcterms:modified xsi:type="dcterms:W3CDTF">2015-09-07T08:15:10Z</dcterms:modified>
</cp:coreProperties>
</file>