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3" sheetId="1" r:id="rId1"/>
  </sheets>
  <definedNames>
    <definedName name="_xlnm.Print_Area" localSheetId="0">'T-10.3'!$A$1:$O$35</definedName>
  </definedNames>
  <calcPr calcId="124519"/>
</workbook>
</file>

<file path=xl/calcChain.xml><?xml version="1.0" encoding="utf-8"?>
<calcChain xmlns="http://schemas.openxmlformats.org/spreadsheetml/2006/main">
  <c r="K29" i="1"/>
  <c r="K28"/>
  <c r="K26"/>
  <c r="K25"/>
  <c r="K23"/>
  <c r="K21"/>
  <c r="K19"/>
  <c r="K16"/>
  <c r="K15"/>
  <c r="K13"/>
  <c r="K9"/>
  <c r="K8"/>
  <c r="H8"/>
</calcChain>
</file>

<file path=xl/sharedStrings.xml><?xml version="1.0" encoding="utf-8"?>
<sst xmlns="http://schemas.openxmlformats.org/spreadsheetml/2006/main" count="85" uniqueCount="62">
  <si>
    <t>ตาราง</t>
  </si>
  <si>
    <t>สถานประกอบการอุตสาหกรรม จำแนกตามประเภทอุตสาหกรรม พ.ศ. 2554 - 2556</t>
  </si>
  <si>
    <t>TABLE</t>
  </si>
  <si>
    <t>Industrial Establishments by Type of Industries:  2011 - 2013</t>
  </si>
  <si>
    <t>อัตราการเปลี่ยนแปลง</t>
  </si>
  <si>
    <t>ประเภทอุตสาหกรรม</t>
  </si>
  <si>
    <t>Percent change</t>
  </si>
  <si>
    <t>Type of industries</t>
  </si>
  <si>
    <t>(2011)</t>
  </si>
  <si>
    <t>(2012)</t>
  </si>
  <si>
    <t>(2013)</t>
  </si>
  <si>
    <t>(2014)</t>
  </si>
  <si>
    <t>รวมยอด</t>
  </si>
  <si>
    <t>Total</t>
  </si>
  <si>
    <t>การเกษตร</t>
  </si>
  <si>
    <t>Agriculture</t>
  </si>
  <si>
    <t>อาหาร</t>
  </si>
  <si>
    <t>-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</si>
  <si>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</si>
  <si>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</si>
  <si>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</si>
  <si>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</si>
  <si>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</si>
  <si>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</si>
  <si>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</si>
  <si>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</si>
  <si>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</si>
  <si>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</si>
  <si>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</si>
  <si>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</si>
  <si>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</si>
  <si>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</si>
  <si>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</si>
  <si>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</si>
  <si>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</si>
  <si>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</si>
  <si>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</si>
  <si>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</si>
  <si>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</si>
  <si>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</si>
  <si>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</si>
  <si>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</si>
  <si>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</si>
  <si>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</si>
  <si>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</si>
  <si>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</si>
  <si>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</si>
  <si>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</si>
  <si>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</si>
  <si>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</si>
  <si>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</si>
  <si>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</si>
  <si>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</si>
  <si>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</si>
  <si>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</si>
  <si>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</si>
  <si>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</si>
  <si>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</si>
  <si>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</si>
  <si>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</si>
  <si>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สำนักงานอุตสาหกรรมจังหวัดสุรินทร์</t>
  </si>
  <si>
    <t xml:space="preserve">  Source:   Surin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</si>
</sst>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_ ;\-#,##0.0\ \ \ "/>
    <numFmt numFmtId="188" formatCode="_-* #,##0.0_-;\-* #,##0.0_-;_-* &quot;-&quot;?_-;_-@_-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0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0" xfId="0" applyFo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1" fillId="0" borderId="0" xfId="1"/>
    <xf numFmtId="0" fontId="3" fillId="0" borderId="1" xfId="1" applyFont="1" applyBorder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Border="1"/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0" xfId="0" applyFont="1" applyBorder="1"/>
    <xf numFmtId="0" fontId="3" fillId="0" borderId="8" xfId="1" applyFont="1" applyBorder="1"/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7" xfId="1" quotePrefix="1" applyFont="1" applyBorder="1" applyAlignment="1">
      <alignment horizontal="center" vertical="center"/>
    </xf>
    <xf numFmtId="0" fontId="3" fillId="0" borderId="9" xfId="1" quotePrefix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3" fontId="4" fillId="0" borderId="6" xfId="1" applyNumberFormat="1" applyFont="1" applyBorder="1" applyAlignment="1">
      <alignment horizontal="right" vertical="center" indent="2"/>
    </xf>
    <xf numFmtId="4" fontId="4" fillId="0" borderId="6" xfId="1" applyNumberFormat="1" applyFont="1" applyBorder="1" applyAlignment="1">
      <alignment horizontal="right" vertical="center" indent="2"/>
    </xf>
    <xf numFmtId="4" fontId="4" fillId="0" borderId="5" xfId="1" applyNumberFormat="1" applyFont="1" applyBorder="1" applyAlignment="1">
      <alignment horizontal="right" vertical="center" indent="2"/>
    </xf>
    <xf numFmtId="187" fontId="4" fillId="0" borderId="5" xfId="1" applyNumberFormat="1" applyFont="1" applyBorder="1"/>
    <xf numFmtId="0" fontId="5" fillId="0" borderId="6" xfId="1" applyFont="1" applyBorder="1"/>
    <xf numFmtId="0" fontId="4" fillId="0" borderId="1" xfId="1" applyFont="1" applyBorder="1" applyAlignment="1">
      <alignment horizontal="center"/>
    </xf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3" fontId="5" fillId="0" borderId="6" xfId="1" applyNumberFormat="1" applyFont="1" applyBorder="1" applyAlignment="1">
      <alignment horizontal="right" vertical="center" indent="2"/>
    </xf>
    <xf numFmtId="4" fontId="5" fillId="0" borderId="6" xfId="1" applyNumberFormat="1" applyFont="1" applyBorder="1" applyAlignment="1">
      <alignment horizontal="right" vertical="center" indent="2"/>
    </xf>
    <xf numFmtId="4" fontId="5" fillId="0" borderId="5" xfId="1" applyNumberFormat="1" applyFont="1" applyBorder="1" applyAlignment="1">
      <alignment horizontal="right" vertical="center" indent="2"/>
    </xf>
    <xf numFmtId="188" fontId="5" fillId="0" borderId="5" xfId="1" applyNumberFormat="1" applyFont="1" applyBorder="1" applyAlignment="1">
      <alignment horizontal="right"/>
    </xf>
    <xf numFmtId="0" fontId="6" fillId="0" borderId="6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187" fontId="5" fillId="0" borderId="5" xfId="1" applyNumberFormat="1" applyFont="1" applyBorder="1"/>
    <xf numFmtId="0" fontId="3" fillId="0" borderId="9" xfId="1" applyFont="1" applyBorder="1"/>
    <xf numFmtId="0" fontId="3" fillId="0" borderId="7" xfId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0" fontId="3" fillId="0" borderId="7" xfId="1" applyFont="1" applyBorder="1"/>
    <xf numFmtId="0" fontId="3" fillId="0" borderId="0" xfId="0" applyFont="1" applyBorder="1" applyAlignment="1">
      <alignment vertical="center"/>
    </xf>
    <xf numFmtId="0" fontId="1" fillId="0" borderId="0" xfId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</cellXfs>
  <cellStyles count="66">
    <cellStyle name="Comma 2" xfId="2"/>
    <cellStyle name="Comma 3" xfId="3"/>
    <cellStyle name="Comma 3 10" xfId="4"/>
    <cellStyle name="Comma 3 11" xfId="5"/>
    <cellStyle name="Comma 3 12" xfId="6"/>
    <cellStyle name="Comma 3 13" xfId="7"/>
    <cellStyle name="Comma 3 14" xfId="8"/>
    <cellStyle name="Comma 3 15" xfId="9"/>
    <cellStyle name="Comma 3 16" xfId="10"/>
    <cellStyle name="Comma 3 17" xfId="11"/>
    <cellStyle name="Comma 3 18" xfId="12"/>
    <cellStyle name="Comma 3 19" xfId="13"/>
    <cellStyle name="Comma 3 2" xfId="14"/>
    <cellStyle name="Comma 3 20" xfId="15"/>
    <cellStyle name="Comma 3 3" xfId="16"/>
    <cellStyle name="Comma 3 4" xfId="17"/>
    <cellStyle name="Comma 3 5" xfId="18"/>
    <cellStyle name="Comma 3 6" xfId="19"/>
    <cellStyle name="Comma 3 7" xfId="20"/>
    <cellStyle name="Comma 3 8" xfId="21"/>
    <cellStyle name="Comma 3 9" xfId="22"/>
    <cellStyle name="Comma 4" xfId="23"/>
    <cellStyle name="Comma 5" xfId="24"/>
    <cellStyle name="Normal 2" xfId="25"/>
    <cellStyle name="Normal 3" xfId="26"/>
    <cellStyle name="Normal 3 10" xfId="27"/>
    <cellStyle name="Normal 3 11" xfId="28"/>
    <cellStyle name="Normal 3 12" xfId="29"/>
    <cellStyle name="Normal 3 13" xfId="30"/>
    <cellStyle name="Normal 3 14" xfId="31"/>
    <cellStyle name="Normal 3 15" xfId="32"/>
    <cellStyle name="Normal 3 16" xfId="33"/>
    <cellStyle name="Normal 3 17" xfId="34"/>
    <cellStyle name="Normal 3 18" xfId="35"/>
    <cellStyle name="Normal 3 19" xfId="36"/>
    <cellStyle name="Normal 3 2" xfId="37"/>
    <cellStyle name="Normal 3 20" xfId="38"/>
    <cellStyle name="Normal 3 3" xfId="39"/>
    <cellStyle name="Normal 3 4" xfId="40"/>
    <cellStyle name="Normal 3 5" xfId="41"/>
    <cellStyle name="Normal 3 6" xfId="42"/>
    <cellStyle name="Normal 3 7" xfId="43"/>
    <cellStyle name="Normal 3 8" xfId="44"/>
    <cellStyle name="Normal 3 9" xfId="45"/>
    <cellStyle name="Normal 4" xfId="46"/>
    <cellStyle name="เครื่องหมายจุลภาค 2 10" xfId="47"/>
    <cellStyle name="เครื่องหมายจุลภาค 2 11" xfId="48"/>
    <cellStyle name="เครื่องหมายจุลภาค 2 12" xfId="49"/>
    <cellStyle name="เครื่องหมายจุลภาค 2 13" xfId="50"/>
    <cellStyle name="เครื่องหมายจุลภาค 2 14" xfId="51"/>
    <cellStyle name="เครื่องหมายจุลภาค 2 15" xfId="52"/>
    <cellStyle name="เครื่องหมายจุลภาค 2 16" xfId="53"/>
    <cellStyle name="เครื่องหมายจุลภาค 2 17" xfId="54"/>
    <cellStyle name="เครื่องหมายจุลภาค 2 18" xfId="55"/>
    <cellStyle name="เครื่องหมายจุลภาค 2 19" xfId="56"/>
    <cellStyle name="เครื่องหมายจุลภาค 2 2" xfId="57"/>
    <cellStyle name="เครื่องหมายจุลภาค 2 20" xfId="58"/>
    <cellStyle name="เครื่องหมายจุลภาค 2 3" xfId="59"/>
    <cellStyle name="เครื่องหมายจุลภาค 2 4" xfId="60"/>
    <cellStyle name="เครื่องหมายจุลภาค 2 5" xfId="61"/>
    <cellStyle name="เครื่องหมายจุลภาค 2 6" xfId="62"/>
    <cellStyle name="เครื่องหมายจุลภาค 2 7" xfId="63"/>
    <cellStyle name="เครื่องหมายจุลภาค 2 8" xfId="64"/>
    <cellStyle name="เครื่องหมายจุลภาค 2 9" xfId="65"/>
    <cellStyle name="ปกติ" xfId="0" builtinId="0"/>
    <cellStyle name="ปกติ 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142875</xdr:rowOff>
    </xdr:from>
    <xdr:to>
      <xdr:col>15</xdr:col>
      <xdr:colOff>19050</xdr:colOff>
      <xdr:row>34</xdr:row>
      <xdr:rowOff>209550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553575" y="142875"/>
          <a:ext cx="438150" cy="680085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336"/>
            <a:ext cx="37" cy="3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workbookViewId="0">
      <selection activeCell="I38" sqref="I38"/>
    </sheetView>
  </sheetViews>
  <sheetFormatPr defaultRowHeight="18.75"/>
  <cols>
    <col min="1" max="1" width="1.7109375" style="68" customWidth="1"/>
    <col min="2" max="2" width="5.85546875" style="68" customWidth="1"/>
    <col min="3" max="3" width="7.42578125" style="68" customWidth="1"/>
    <col min="4" max="4" width="12.7109375" style="68" customWidth="1"/>
    <col min="5" max="5" width="11.85546875" style="69" customWidth="1"/>
    <col min="6" max="8" width="14" style="69" customWidth="1"/>
    <col min="9" max="9" width="13.85546875" style="68" customWidth="1"/>
    <col min="10" max="10" width="1.42578125" style="68" customWidth="1"/>
    <col min="11" max="11" width="10.28515625" style="68" customWidth="1"/>
    <col min="12" max="12" width="2.28515625" style="4" customWidth="1"/>
    <col min="13" max="13" width="4.140625" style="4" customWidth="1"/>
    <col min="14" max="14" width="26" style="4" customWidth="1"/>
    <col min="15" max="15" width="10" style="4" customWidth="1"/>
    <col min="16" max="16384" width="9.140625" style="4"/>
  </cols>
  <sheetData>
    <row r="1" spans="1:15">
      <c r="A1" s="1"/>
      <c r="B1" s="1" t="s">
        <v>0</v>
      </c>
      <c r="C1" s="2">
        <v>10.3</v>
      </c>
      <c r="D1" s="1" t="s">
        <v>1</v>
      </c>
      <c r="E1" s="2"/>
      <c r="F1" s="2"/>
      <c r="G1" s="2"/>
      <c r="H1" s="2"/>
      <c r="I1" s="1"/>
      <c r="J1" s="1"/>
      <c r="K1" s="1"/>
      <c r="L1" s="1"/>
      <c r="M1" s="1"/>
      <c r="N1" s="1"/>
      <c r="O1" s="3"/>
    </row>
    <row r="2" spans="1:15" s="8" customFormat="1" ht="17.25" customHeight="1">
      <c r="A2" s="5"/>
      <c r="B2" s="5" t="s">
        <v>2</v>
      </c>
      <c r="C2" s="6">
        <v>10.3</v>
      </c>
      <c r="D2" s="5" t="s">
        <v>3</v>
      </c>
      <c r="E2" s="6"/>
      <c r="F2" s="6"/>
      <c r="G2" s="6"/>
      <c r="H2" s="6"/>
      <c r="I2" s="5"/>
      <c r="J2" s="5"/>
      <c r="K2" s="5"/>
      <c r="L2" s="5"/>
      <c r="M2" s="5"/>
      <c r="N2" s="5"/>
      <c r="O2" s="7"/>
    </row>
    <row r="3" spans="1:15" s="8" customFormat="1" ht="13.5" customHeight="1">
      <c r="A3" s="9"/>
      <c r="B3" s="9"/>
      <c r="C3" s="9"/>
      <c r="D3" s="9"/>
      <c r="E3" s="10"/>
      <c r="F3" s="10"/>
      <c r="G3" s="10"/>
      <c r="H3" s="10"/>
      <c r="I3" s="9"/>
      <c r="J3" s="9"/>
      <c r="K3" s="9"/>
      <c r="L3" s="9"/>
      <c r="M3" s="9"/>
      <c r="N3" s="9"/>
      <c r="O3" s="11"/>
    </row>
    <row r="4" spans="1:15" s="8" customFormat="1" ht="15.75" customHeight="1">
      <c r="A4" s="12"/>
      <c r="B4" s="12"/>
      <c r="C4" s="12"/>
      <c r="D4" s="12"/>
      <c r="E4" s="13"/>
      <c r="F4" s="14"/>
      <c r="G4" s="13"/>
      <c r="H4" s="13"/>
      <c r="I4" s="15" t="s">
        <v>4</v>
      </c>
      <c r="J4" s="16"/>
      <c r="K4" s="16"/>
      <c r="L4" s="17"/>
      <c r="M4" s="18"/>
      <c r="N4" s="12"/>
      <c r="O4" s="19"/>
    </row>
    <row r="5" spans="1:15" s="8" customFormat="1" ht="15.75" customHeight="1">
      <c r="A5" s="20" t="s">
        <v>5</v>
      </c>
      <c r="B5" s="20"/>
      <c r="C5" s="20"/>
      <c r="D5" s="21"/>
      <c r="E5" s="22">
        <v>2554</v>
      </c>
      <c r="F5" s="22">
        <v>2555</v>
      </c>
      <c r="G5" s="22">
        <v>2556</v>
      </c>
      <c r="H5" s="22">
        <v>2557</v>
      </c>
      <c r="I5" s="23" t="s">
        <v>6</v>
      </c>
      <c r="J5" s="24"/>
      <c r="K5" s="24"/>
      <c r="L5" s="25"/>
      <c r="M5" s="20" t="s">
        <v>7</v>
      </c>
      <c r="N5" s="20"/>
      <c r="O5" s="19"/>
    </row>
    <row r="6" spans="1:15" s="30" customFormat="1" ht="18" customHeight="1">
      <c r="A6" s="20"/>
      <c r="B6" s="20"/>
      <c r="C6" s="20"/>
      <c r="D6" s="21"/>
      <c r="E6" s="26" t="s">
        <v>8</v>
      </c>
      <c r="F6" s="26" t="s">
        <v>9</v>
      </c>
      <c r="G6" s="26" t="s">
        <v>10</v>
      </c>
      <c r="H6" s="26" t="s">
        <v>11</v>
      </c>
      <c r="I6" s="27">
        <v>2556</v>
      </c>
      <c r="J6" s="28"/>
      <c r="K6" s="27">
        <v>2557</v>
      </c>
      <c r="L6" s="28"/>
      <c r="M6" s="29"/>
      <c r="N6" s="20"/>
      <c r="O6" s="19"/>
    </row>
    <row r="7" spans="1:15" s="36" customFormat="1" ht="15" customHeight="1">
      <c r="A7" s="31"/>
      <c r="B7" s="31"/>
      <c r="C7" s="31"/>
      <c r="D7" s="31"/>
      <c r="E7" s="32"/>
      <c r="F7" s="33"/>
      <c r="G7" s="33"/>
      <c r="H7" s="33"/>
      <c r="I7" s="34" t="s">
        <v>10</v>
      </c>
      <c r="J7" s="35"/>
      <c r="K7" s="34" t="s">
        <v>11</v>
      </c>
      <c r="L7" s="35"/>
      <c r="M7" s="33"/>
      <c r="N7" s="31"/>
      <c r="O7" s="19"/>
    </row>
    <row r="8" spans="1:15" s="36" customFormat="1" ht="15" customHeight="1">
      <c r="A8" s="37" t="s">
        <v>12</v>
      </c>
      <c r="B8" s="37"/>
      <c r="C8" s="37"/>
      <c r="D8" s="38"/>
      <c r="E8" s="39">
        <v>475</v>
      </c>
      <c r="F8" s="39">
        <v>497</v>
      </c>
      <c r="G8" s="39">
        <v>472</v>
      </c>
      <c r="H8" s="39">
        <f>SUM(H9:H29)</f>
        <v>474</v>
      </c>
      <c r="I8" s="40">
        <v>-5.0301810865191143</v>
      </c>
      <c r="J8" s="41"/>
      <c r="K8" s="40">
        <f>((H8-G8)*100)/G8</f>
        <v>0.42372881355932202</v>
      </c>
      <c r="L8" s="42"/>
      <c r="M8" s="43"/>
      <c r="N8" s="44" t="s">
        <v>13</v>
      </c>
      <c r="O8" s="19"/>
    </row>
    <row r="9" spans="1:15" s="36" customFormat="1" ht="15" customHeight="1">
      <c r="A9" s="45"/>
      <c r="B9" s="46" t="s">
        <v>14</v>
      </c>
      <c r="C9" s="45"/>
      <c r="D9" s="47"/>
      <c r="E9" s="48">
        <v>74</v>
      </c>
      <c r="F9" s="48">
        <v>74</v>
      </c>
      <c r="G9" s="48">
        <v>72</v>
      </c>
      <c r="H9" s="48">
        <v>74</v>
      </c>
      <c r="I9" s="49">
        <v>-2.7027027027027026</v>
      </c>
      <c r="J9" s="50"/>
      <c r="K9" s="49">
        <f t="shared" ref="K9:K29" si="0">((H9-G9)*100)/G9</f>
        <v>2.7777777777777777</v>
      </c>
      <c r="L9" s="51"/>
      <c r="M9" s="52"/>
      <c r="N9" s="46" t="s">
        <v>15</v>
      </c>
      <c r="O9" s="46"/>
    </row>
    <row r="10" spans="1:15" s="36" customFormat="1" ht="15" customHeight="1">
      <c r="A10" s="46"/>
      <c r="B10" s="46" t="s">
        <v>16</v>
      </c>
      <c r="C10" s="46"/>
      <c r="D10" s="53"/>
      <c r="E10" s="48">
        <v>38</v>
      </c>
      <c r="F10" s="48">
        <v>39</v>
      </c>
      <c r="G10" s="48">
        <v>38</v>
      </c>
      <c r="H10" s="48">
        <v>38</v>
      </c>
      <c r="I10" s="49">
        <v>-2.5641025641025643</v>
      </c>
      <c r="J10" s="50"/>
      <c r="K10" s="49" t="s">
        <v>17</v>
      </c>
      <c r="L10" s="54"/>
      <c r="M10" s="52"/>
      <c r="N10" s="46" t="s">
        <v>18</v>
      </c>
      <c r="O10" s="46"/>
    </row>
    <row r="11" spans="1:15" s="36" customFormat="1" ht="15" customHeight="1">
      <c r="A11" s="46"/>
      <c r="B11" s="46" t="s">
        <v>19</v>
      </c>
      <c r="C11" s="46"/>
      <c r="D11" s="53"/>
      <c r="E11" s="48">
        <v>2</v>
      </c>
      <c r="F11" s="48">
        <v>2</v>
      </c>
      <c r="G11" s="48">
        <v>3</v>
      </c>
      <c r="H11" s="48">
        <v>3</v>
      </c>
      <c r="I11" s="49">
        <v>50</v>
      </c>
      <c r="J11" s="50"/>
      <c r="K11" s="49" t="s">
        <v>17</v>
      </c>
      <c r="L11" s="51"/>
      <c r="M11" s="52"/>
      <c r="N11" s="46" t="s">
        <v>20</v>
      </c>
      <c r="O11" s="46"/>
    </row>
    <row r="12" spans="1:15" s="36" customFormat="1" ht="15" customHeight="1">
      <c r="A12" s="46"/>
      <c r="B12" s="46" t="s">
        <v>21</v>
      </c>
      <c r="C12" s="46"/>
      <c r="D12" s="53"/>
      <c r="E12" s="48">
        <v>2</v>
      </c>
      <c r="F12" s="48">
        <v>2</v>
      </c>
      <c r="G12" s="48">
        <v>2</v>
      </c>
      <c r="H12" s="48">
        <v>2</v>
      </c>
      <c r="I12" s="49" t="s">
        <v>17</v>
      </c>
      <c r="J12" s="50"/>
      <c r="K12" s="49" t="s">
        <v>17</v>
      </c>
      <c r="L12" s="51"/>
      <c r="M12" s="52"/>
      <c r="N12" s="46" t="s">
        <v>22</v>
      </c>
      <c r="O12" s="46"/>
    </row>
    <row r="13" spans="1:15" s="36" customFormat="1" ht="15" customHeight="1">
      <c r="A13" s="46"/>
      <c r="B13" s="46" t="s">
        <v>23</v>
      </c>
      <c r="C13" s="46"/>
      <c r="D13" s="53"/>
      <c r="E13" s="48">
        <v>6</v>
      </c>
      <c r="F13" s="48">
        <v>6</v>
      </c>
      <c r="G13" s="48">
        <v>6</v>
      </c>
      <c r="H13" s="48">
        <v>5</v>
      </c>
      <c r="I13" s="49" t="s">
        <v>17</v>
      </c>
      <c r="J13" s="50"/>
      <c r="K13" s="49">
        <f t="shared" si="0"/>
        <v>-16.666666666666668</v>
      </c>
      <c r="L13" s="51"/>
      <c r="M13" s="52"/>
      <c r="N13" s="46" t="s">
        <v>24</v>
      </c>
      <c r="O13" s="46"/>
    </row>
    <row r="14" spans="1:15" s="36" customFormat="1" ht="15" customHeight="1">
      <c r="A14" s="46"/>
      <c r="B14" s="46" t="s">
        <v>25</v>
      </c>
      <c r="C14" s="46"/>
      <c r="D14" s="53"/>
      <c r="E14" s="48">
        <v>1</v>
      </c>
      <c r="F14" s="48">
        <v>1</v>
      </c>
      <c r="G14" s="48" t="s">
        <v>17</v>
      </c>
      <c r="H14" s="48" t="s">
        <v>17</v>
      </c>
      <c r="I14" s="49">
        <v>-100</v>
      </c>
      <c r="J14" s="50"/>
      <c r="K14" s="49" t="s">
        <v>17</v>
      </c>
      <c r="L14" s="51"/>
      <c r="M14" s="52"/>
      <c r="N14" s="46" t="s">
        <v>26</v>
      </c>
      <c r="O14" s="46"/>
    </row>
    <row r="15" spans="1:15" s="36" customFormat="1" ht="15" customHeight="1">
      <c r="A15" s="46"/>
      <c r="B15" s="46" t="s">
        <v>27</v>
      </c>
      <c r="C15" s="46"/>
      <c r="D15" s="53"/>
      <c r="E15" s="48">
        <v>59</v>
      </c>
      <c r="F15" s="48">
        <v>69</v>
      </c>
      <c r="G15" s="48">
        <v>69</v>
      </c>
      <c r="H15" s="48">
        <v>68</v>
      </c>
      <c r="I15" s="49" t="s">
        <v>17</v>
      </c>
      <c r="J15" s="50"/>
      <c r="K15" s="49">
        <f t="shared" si="0"/>
        <v>-1.4492753623188406</v>
      </c>
      <c r="L15" s="54"/>
      <c r="M15" s="52"/>
      <c r="N15" s="46" t="s">
        <v>28</v>
      </c>
      <c r="O15" s="46"/>
    </row>
    <row r="16" spans="1:15" s="36" customFormat="1" ht="15" customHeight="1">
      <c r="A16" s="46"/>
      <c r="B16" s="46" t="s">
        <v>29</v>
      </c>
      <c r="C16" s="46"/>
      <c r="D16" s="53"/>
      <c r="E16" s="48">
        <v>24</v>
      </c>
      <c r="F16" s="48">
        <v>24</v>
      </c>
      <c r="G16" s="48">
        <v>16</v>
      </c>
      <c r="H16" s="48">
        <v>15</v>
      </c>
      <c r="I16" s="49">
        <v>-33.333333333333336</v>
      </c>
      <c r="J16" s="50"/>
      <c r="K16" s="49">
        <f t="shared" si="0"/>
        <v>-6.25</v>
      </c>
      <c r="L16" s="51"/>
      <c r="M16" s="52"/>
      <c r="N16" s="46" t="s">
        <v>30</v>
      </c>
      <c r="O16" s="46"/>
    </row>
    <row r="17" spans="1:14" s="36" customFormat="1" ht="15" customHeight="1">
      <c r="A17" s="46"/>
      <c r="B17" s="46" t="s">
        <v>31</v>
      </c>
      <c r="C17" s="46"/>
      <c r="D17" s="53"/>
      <c r="E17" s="48">
        <v>1</v>
      </c>
      <c r="F17" s="48">
        <v>1</v>
      </c>
      <c r="G17" s="48">
        <v>1</v>
      </c>
      <c r="H17" s="48">
        <v>1</v>
      </c>
      <c r="I17" s="49" t="s">
        <v>17</v>
      </c>
      <c r="J17" s="50"/>
      <c r="K17" s="49" t="s">
        <v>17</v>
      </c>
      <c r="L17" s="51"/>
      <c r="M17" s="52"/>
      <c r="N17" s="46" t="s">
        <v>32</v>
      </c>
    </row>
    <row r="18" spans="1:14" s="36" customFormat="1" ht="15" customHeight="1">
      <c r="A18" s="46"/>
      <c r="B18" s="46" t="s">
        <v>33</v>
      </c>
      <c r="C18" s="46"/>
      <c r="D18" s="53"/>
      <c r="E18" s="48">
        <v>2</v>
      </c>
      <c r="F18" s="48">
        <v>2</v>
      </c>
      <c r="G18" s="48">
        <v>2</v>
      </c>
      <c r="H18" s="48">
        <v>2</v>
      </c>
      <c r="I18" s="49" t="s">
        <v>17</v>
      </c>
      <c r="J18" s="50"/>
      <c r="K18" s="49" t="s">
        <v>17</v>
      </c>
      <c r="L18" s="51"/>
      <c r="M18" s="52"/>
      <c r="N18" s="46" t="s">
        <v>34</v>
      </c>
    </row>
    <row r="19" spans="1:14" s="36" customFormat="1" ht="15" customHeight="1">
      <c r="A19" s="46"/>
      <c r="B19" s="46" t="s">
        <v>35</v>
      </c>
      <c r="C19" s="46"/>
      <c r="D19" s="53"/>
      <c r="E19" s="48">
        <v>11</v>
      </c>
      <c r="F19" s="48">
        <v>11</v>
      </c>
      <c r="G19" s="48">
        <v>9</v>
      </c>
      <c r="H19" s="48">
        <v>7</v>
      </c>
      <c r="I19" s="49">
        <v>-18.181818181818183</v>
      </c>
      <c r="J19" s="50"/>
      <c r="K19" s="49">
        <f t="shared" si="0"/>
        <v>-22.222222222222221</v>
      </c>
      <c r="L19" s="51"/>
      <c r="M19" s="52"/>
      <c r="N19" s="46" t="s">
        <v>36</v>
      </c>
    </row>
    <row r="20" spans="1:14" s="36" customFormat="1" ht="15" customHeight="1">
      <c r="A20" s="46"/>
      <c r="B20" s="46" t="s">
        <v>37</v>
      </c>
      <c r="C20" s="46"/>
      <c r="D20" s="53"/>
      <c r="E20" s="48">
        <v>9</v>
      </c>
      <c r="F20" s="48">
        <v>10</v>
      </c>
      <c r="G20" s="48">
        <v>11</v>
      </c>
      <c r="H20" s="48">
        <v>11</v>
      </c>
      <c r="I20" s="49">
        <v>10</v>
      </c>
      <c r="J20" s="50"/>
      <c r="K20" s="49" t="s">
        <v>17</v>
      </c>
      <c r="L20" s="54"/>
      <c r="M20" s="52"/>
      <c r="N20" s="46" t="s">
        <v>38</v>
      </c>
    </row>
    <row r="21" spans="1:14" s="36" customFormat="1" ht="15" customHeight="1">
      <c r="A21" s="46"/>
      <c r="B21" s="46" t="s">
        <v>39</v>
      </c>
      <c r="C21" s="46"/>
      <c r="D21" s="53"/>
      <c r="E21" s="48">
        <v>4</v>
      </c>
      <c r="F21" s="48">
        <v>4</v>
      </c>
      <c r="G21" s="48">
        <v>4</v>
      </c>
      <c r="H21" s="48">
        <v>3</v>
      </c>
      <c r="I21" s="49" t="s">
        <v>17</v>
      </c>
      <c r="J21" s="50"/>
      <c r="K21" s="49">
        <f t="shared" si="0"/>
        <v>-25</v>
      </c>
      <c r="L21" s="51"/>
      <c r="M21" s="52"/>
      <c r="N21" s="46" t="s">
        <v>40</v>
      </c>
    </row>
    <row r="22" spans="1:14" s="36" customFormat="1" ht="15" customHeight="1">
      <c r="A22" s="46"/>
      <c r="B22" s="46" t="s">
        <v>41</v>
      </c>
      <c r="C22" s="46"/>
      <c r="D22" s="53"/>
      <c r="E22" s="48">
        <v>4</v>
      </c>
      <c r="F22" s="48">
        <v>5</v>
      </c>
      <c r="G22" s="48">
        <v>4</v>
      </c>
      <c r="H22" s="48">
        <v>4</v>
      </c>
      <c r="I22" s="49">
        <v>-20</v>
      </c>
      <c r="J22" s="50"/>
      <c r="K22" s="49" t="s">
        <v>17</v>
      </c>
      <c r="L22" s="54"/>
      <c r="M22" s="52"/>
      <c r="N22" s="46" t="s">
        <v>42</v>
      </c>
    </row>
    <row r="23" spans="1:14" s="36" customFormat="1" ht="15" customHeight="1">
      <c r="A23" s="46"/>
      <c r="B23" s="46" t="s">
        <v>43</v>
      </c>
      <c r="C23" s="46"/>
      <c r="D23" s="53"/>
      <c r="E23" s="48">
        <v>56</v>
      </c>
      <c r="F23" s="48">
        <v>60</v>
      </c>
      <c r="G23" s="48">
        <v>60</v>
      </c>
      <c r="H23" s="48">
        <v>62</v>
      </c>
      <c r="I23" s="49" t="s">
        <v>17</v>
      </c>
      <c r="J23" s="50"/>
      <c r="K23" s="49">
        <f t="shared" si="0"/>
        <v>3.3333333333333335</v>
      </c>
      <c r="L23" s="54"/>
      <c r="M23" s="52"/>
      <c r="N23" s="46" t="s">
        <v>44</v>
      </c>
    </row>
    <row r="24" spans="1:14" s="36" customFormat="1" ht="15" customHeight="1">
      <c r="A24" s="46"/>
      <c r="B24" s="46" t="s">
        <v>45</v>
      </c>
      <c r="C24" s="46"/>
      <c r="D24" s="53"/>
      <c r="E24" s="48">
        <v>2</v>
      </c>
      <c r="F24" s="48">
        <v>2</v>
      </c>
      <c r="G24" s="48">
        <v>2</v>
      </c>
      <c r="H24" s="48">
        <v>2</v>
      </c>
      <c r="I24" s="49" t="s">
        <v>17</v>
      </c>
      <c r="J24" s="50"/>
      <c r="K24" s="49" t="s">
        <v>17</v>
      </c>
      <c r="L24" s="51"/>
      <c r="M24" s="52"/>
      <c r="N24" s="46" t="s">
        <v>46</v>
      </c>
    </row>
    <row r="25" spans="1:14" s="36" customFormat="1" ht="15" customHeight="1">
      <c r="A25" s="46"/>
      <c r="B25" s="46" t="s">
        <v>47</v>
      </c>
      <c r="C25" s="46"/>
      <c r="D25" s="53"/>
      <c r="E25" s="48">
        <v>34</v>
      </c>
      <c r="F25" s="48">
        <v>34</v>
      </c>
      <c r="G25" s="48">
        <v>34</v>
      </c>
      <c r="H25" s="48">
        <v>40</v>
      </c>
      <c r="I25" s="49" t="s">
        <v>17</v>
      </c>
      <c r="J25" s="50"/>
      <c r="K25" s="49">
        <f>((H25-G25)*100)/G25</f>
        <v>17.647058823529413</v>
      </c>
      <c r="L25" s="51"/>
      <c r="M25" s="52"/>
      <c r="N25" s="46" t="s">
        <v>48</v>
      </c>
    </row>
    <row r="26" spans="1:14" s="36" customFormat="1" ht="15" customHeight="1">
      <c r="A26" s="46"/>
      <c r="B26" s="46" t="s">
        <v>49</v>
      </c>
      <c r="C26" s="46"/>
      <c r="D26" s="53"/>
      <c r="E26" s="48">
        <v>18</v>
      </c>
      <c r="F26" s="48">
        <v>18</v>
      </c>
      <c r="G26" s="48">
        <v>14</v>
      </c>
      <c r="H26" s="48">
        <v>15</v>
      </c>
      <c r="I26" s="49">
        <v>-22.222222222222221</v>
      </c>
      <c r="J26" s="50"/>
      <c r="K26" s="49">
        <f t="shared" si="0"/>
        <v>7.1428571428571432</v>
      </c>
      <c r="L26" s="51"/>
      <c r="M26" s="52"/>
      <c r="N26" s="46" t="s">
        <v>50</v>
      </c>
    </row>
    <row r="27" spans="1:14" s="36" customFormat="1" ht="15" customHeight="1">
      <c r="A27" s="46"/>
      <c r="B27" s="46" t="s">
        <v>51</v>
      </c>
      <c r="C27" s="46"/>
      <c r="D27" s="53"/>
      <c r="E27" s="48">
        <v>17</v>
      </c>
      <c r="F27" s="48">
        <v>18</v>
      </c>
      <c r="G27" s="48">
        <v>16</v>
      </c>
      <c r="H27" s="48" t="s">
        <v>17</v>
      </c>
      <c r="I27" s="49">
        <v>-11.111111111111111</v>
      </c>
      <c r="J27" s="50"/>
      <c r="K27" s="49" t="s">
        <v>17</v>
      </c>
      <c r="L27" s="54"/>
      <c r="M27" s="52"/>
      <c r="N27" s="46" t="s">
        <v>52</v>
      </c>
    </row>
    <row r="28" spans="1:14">
      <c r="A28" s="46"/>
      <c r="B28" s="46" t="s">
        <v>53</v>
      </c>
      <c r="C28" s="46"/>
      <c r="D28" s="53"/>
      <c r="E28" s="48">
        <v>44</v>
      </c>
      <c r="F28" s="48">
        <v>46</v>
      </c>
      <c r="G28" s="48">
        <v>43</v>
      </c>
      <c r="H28" s="48">
        <v>49</v>
      </c>
      <c r="I28" s="49">
        <v>-6.5217391304347823</v>
      </c>
      <c r="J28" s="50"/>
      <c r="K28" s="49">
        <f t="shared" si="0"/>
        <v>13.953488372093023</v>
      </c>
      <c r="L28" s="54"/>
      <c r="M28" s="52"/>
      <c r="N28" s="46" t="s">
        <v>54</v>
      </c>
    </row>
    <row r="29" spans="1:14">
      <c r="A29" s="46"/>
      <c r="B29" s="46" t="s">
        <v>55</v>
      </c>
      <c r="C29" s="46"/>
      <c r="D29" s="53"/>
      <c r="E29" s="48">
        <v>67</v>
      </c>
      <c r="F29" s="48">
        <v>69</v>
      </c>
      <c r="G29" s="48">
        <v>66</v>
      </c>
      <c r="H29" s="48">
        <v>73</v>
      </c>
      <c r="I29" s="49">
        <v>-4.3478260869565215</v>
      </c>
      <c r="J29" s="50"/>
      <c r="K29" s="49">
        <f t="shared" si="0"/>
        <v>10.606060606060606</v>
      </c>
      <c r="L29" s="54"/>
      <c r="M29" s="52"/>
      <c r="N29" s="46" t="s">
        <v>56</v>
      </c>
    </row>
    <row r="30" spans="1:14" s="60" customFormat="1" ht="17.25" customHeight="1">
      <c r="A30" s="31"/>
      <c r="B30" s="31"/>
      <c r="C30" s="31"/>
      <c r="D30" s="55"/>
      <c r="E30" s="56"/>
      <c r="F30" s="56"/>
      <c r="G30" s="56"/>
      <c r="H30" s="56"/>
      <c r="I30" s="57"/>
      <c r="J30" s="58"/>
      <c r="K30" s="57"/>
      <c r="L30" s="55"/>
      <c r="M30" s="59"/>
      <c r="N30" s="31"/>
    </row>
    <row r="31" spans="1:14" s="60" customFormat="1" ht="9.75" customHeight="1">
      <c r="A31" s="11"/>
      <c r="B31" s="11"/>
      <c r="C31" s="11"/>
      <c r="D31" s="11"/>
      <c r="E31" s="61"/>
      <c r="F31" s="61"/>
      <c r="G31" s="61"/>
      <c r="H31" s="61"/>
      <c r="I31" s="11"/>
      <c r="J31" s="11"/>
      <c r="K31" s="11"/>
      <c r="L31" s="11"/>
      <c r="M31" s="11"/>
      <c r="N31" s="11"/>
    </row>
    <row r="32" spans="1:14" s="60" customFormat="1" ht="17.25" customHeight="1">
      <c r="A32" s="62" t="s">
        <v>57</v>
      </c>
      <c r="B32" s="62"/>
      <c r="C32" s="63"/>
      <c r="D32" s="63"/>
      <c r="E32" s="64"/>
      <c r="F32" s="64"/>
      <c r="G32" s="64"/>
      <c r="H32" s="64"/>
      <c r="I32" s="65"/>
      <c r="J32" s="65"/>
      <c r="K32" s="65"/>
      <c r="L32" s="65"/>
      <c r="M32" s="65"/>
      <c r="N32" s="66"/>
    </row>
    <row r="33" spans="1:14" s="60" customFormat="1" ht="17.25" customHeight="1">
      <c r="A33" s="63"/>
      <c r="B33" s="62"/>
      <c r="C33" s="63" t="s">
        <v>58</v>
      </c>
      <c r="D33" s="63"/>
      <c r="E33" s="64"/>
      <c r="F33" s="64"/>
      <c r="G33" s="64"/>
      <c r="H33" s="64"/>
      <c r="I33" s="65"/>
      <c r="J33" s="65"/>
      <c r="K33" s="65"/>
      <c r="L33" s="65"/>
      <c r="M33" s="65"/>
      <c r="N33" s="66"/>
    </row>
    <row r="34" spans="1:14" ht="17.25" customHeight="1">
      <c r="A34" s="67" t="s">
        <v>59</v>
      </c>
      <c r="B34" s="62"/>
      <c r="C34" s="67"/>
      <c r="D34" s="63"/>
      <c r="E34" s="64"/>
      <c r="F34" s="64"/>
      <c r="G34" s="64"/>
      <c r="H34" s="64"/>
      <c r="I34" s="65"/>
      <c r="J34" s="65"/>
      <c r="K34" s="65"/>
      <c r="L34" s="65"/>
      <c r="M34" s="65"/>
      <c r="N34" s="66"/>
    </row>
    <row r="35" spans="1:14" ht="21.75">
      <c r="A35" s="11"/>
      <c r="B35" s="63" t="s">
        <v>60</v>
      </c>
      <c r="C35" s="11"/>
      <c r="D35" s="11"/>
      <c r="E35" s="61"/>
      <c r="F35" s="61"/>
      <c r="G35" s="64" t="s">
        <v>61</v>
      </c>
      <c r="H35" s="64"/>
      <c r="I35" s="11"/>
      <c r="J35" s="11"/>
      <c r="K35" s="11"/>
      <c r="L35" s="11"/>
      <c r="M35" s="11"/>
      <c r="N35" s="11"/>
    </row>
    <row r="37" spans="1:14">
      <c r="K37" s="70"/>
    </row>
    <row r="38" spans="1:14" ht="21.75">
      <c r="A38" s="11"/>
      <c r="B38" s="11"/>
      <c r="C38" s="11"/>
      <c r="D38" s="11"/>
      <c r="E38" s="61"/>
      <c r="F38" s="61"/>
      <c r="G38" s="61"/>
      <c r="H38" s="61"/>
      <c r="I38" s="11"/>
      <c r="J38" s="11"/>
      <c r="K38" s="11"/>
      <c r="L38" s="11"/>
      <c r="M38" s="11"/>
      <c r="N38" s="65"/>
    </row>
    <row r="39" spans="1:14" ht="21.75">
      <c r="A39" s="11"/>
      <c r="B39" s="11"/>
      <c r="C39" s="11"/>
      <c r="D39" s="11"/>
      <c r="E39" s="61"/>
      <c r="F39" s="61"/>
      <c r="G39" s="61"/>
      <c r="H39" s="61"/>
      <c r="I39" s="11"/>
      <c r="J39" s="11"/>
      <c r="K39" s="11"/>
      <c r="L39" s="11"/>
      <c r="M39" s="11"/>
      <c r="N39" s="65"/>
    </row>
  </sheetData>
  <mergeCells count="9">
    <mergeCell ref="I7:J7"/>
    <mergeCell ref="K7:L7"/>
    <mergeCell ref="A8:D8"/>
    <mergeCell ref="I4:L4"/>
    <mergeCell ref="A5:D6"/>
    <mergeCell ref="I5:L5"/>
    <mergeCell ref="M5:N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2015-09-07T08:00:16Z</dcterms:created>
  <dcterms:modified xsi:type="dcterms:W3CDTF">2015-09-07T08:00:23Z</dcterms:modified>
</cp:coreProperties>
</file>