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4" sheetId="1" r:id="rId1"/>
  </sheets>
  <definedNames>
    <definedName name="_xlnm.Print_Area" localSheetId="0">ตารางที่4!$A$1:$E$38</definedName>
  </definedNames>
  <calcPr calcId="145621"/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E32" i="1"/>
  <c r="D31" i="1"/>
  <c r="C31" i="1"/>
  <c r="B31" i="1"/>
  <c r="D29" i="1"/>
  <c r="C29" i="1"/>
  <c r="B29" i="1"/>
  <c r="D28" i="1"/>
  <c r="C28" i="1"/>
  <c r="B28" i="1"/>
  <c r="D27" i="1"/>
  <c r="C27" i="1"/>
  <c r="B27" i="1"/>
  <c r="E26" i="1"/>
  <c r="D26" i="1"/>
  <c r="C26" i="1"/>
  <c r="B26" i="1"/>
  <c r="D24" i="1"/>
  <c r="C24" i="1"/>
  <c r="B24" i="1"/>
  <c r="E23" i="1"/>
  <c r="D23" i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<sst xmlns="http://schemas.openxmlformats.org/spreadsheetml/2006/main" count="41" uniqueCount="22">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</sst>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87" fontId="4" fillId="0" borderId="0" xfId="0" applyNumberFormat="1" applyFont="1"/>
    <xf numFmtId="2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5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2" fillId="0" borderId="0" xfId="0" applyFont="1" applyBorder="1"/>
    <xf numFmtId="0" fontId="5" fillId="0" borderId="0" xfId="0" applyFont="1"/>
    <xf numFmtId="189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3" xfId="0" quotePrefix="1" applyFont="1" applyBorder="1" applyAlignment="1" applyProtection="1">
      <alignment horizontal="left" vertical="center"/>
    </xf>
    <xf numFmtId="188" fontId="5" fillId="0" borderId="3" xfId="0" applyNumberFormat="1" applyFont="1" applyBorder="1" applyAlignment="1">
      <alignment horizontal="right" vertical="center"/>
    </xf>
    <xf numFmtId="0" fontId="5" fillId="0" borderId="3" xfId="0" applyFont="1" applyBorder="1"/>
    <xf numFmtId="0" fontId="2" fillId="0" borderId="0" xfId="0" quotePrefix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showWhiteSpace="0" zoomScale="90" zoomScaleNormal="90" zoomScaleSheetLayoutView="120" zoomScalePageLayoutView="75" workbookViewId="0">
      <selection activeCell="H19" sqref="H19"/>
    </sheetView>
  </sheetViews>
  <sheetFormatPr defaultRowHeight="18" customHeight="1" x14ac:dyDescent="0.25"/>
  <cols>
    <col min="1" max="1" width="42.140625" style="2" customWidth="1"/>
    <col min="2" max="2" width="15.7109375" style="2" customWidth="1"/>
    <col min="3" max="4" width="15" style="2" customWidth="1"/>
    <col min="5" max="5" width="0.85546875" style="2" customWidth="1"/>
    <col min="6" max="16384" width="9.140625" style="2"/>
  </cols>
  <sheetData>
    <row r="1" spans="1:16" ht="15.75" customHeight="1" x14ac:dyDescent="0.35">
      <c r="A1" s="1"/>
      <c r="B1" s="1"/>
      <c r="C1" s="1"/>
      <c r="D1" s="1"/>
      <c r="E1" s="1"/>
    </row>
    <row r="2" spans="1:16" ht="9.9499999999999993" customHeight="1" x14ac:dyDescent="0.35">
      <c r="A2" s="3"/>
      <c r="B2" s="3"/>
      <c r="C2" s="3"/>
      <c r="D2" s="3"/>
      <c r="E2" s="3"/>
    </row>
    <row r="3" spans="1:16" s="5" customFormat="1" ht="35.1" customHeight="1" x14ac:dyDescent="0.35">
      <c r="A3" s="4" t="s">
        <v>0</v>
      </c>
      <c r="B3" s="2"/>
      <c r="C3" s="2"/>
      <c r="D3" s="2"/>
    </row>
    <row r="4" spans="1:16" s="5" customFormat="1" ht="12.95" customHeight="1" x14ac:dyDescent="0.25">
      <c r="A4" s="6"/>
      <c r="B4" s="6"/>
      <c r="C4" s="6"/>
      <c r="D4" s="6"/>
    </row>
    <row r="5" spans="1:16" s="5" customFormat="1" ht="30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6" s="5" customFormat="1" ht="24" customHeight="1" x14ac:dyDescent="0.25">
      <c r="A6" s="10"/>
      <c r="B6" s="11" t="s">
        <v>5</v>
      </c>
      <c r="C6" s="11"/>
      <c r="D6" s="11"/>
      <c r="E6" s="12"/>
    </row>
    <row r="7" spans="1:16" s="20" customFormat="1" ht="18" customHeight="1" x14ac:dyDescent="0.3">
      <c r="A7" s="13" t="s">
        <v>6</v>
      </c>
      <c r="B7" s="14">
        <v>568527.14</v>
      </c>
      <c r="C7" s="14">
        <v>312666.18</v>
      </c>
      <c r="D7" s="14">
        <v>255860.96</v>
      </c>
      <c r="E7" s="15"/>
      <c r="F7" s="16"/>
      <c r="G7" s="17"/>
      <c r="H7" s="18"/>
      <c r="I7" s="18"/>
      <c r="J7" s="19"/>
      <c r="K7" s="19"/>
      <c r="L7" s="18"/>
      <c r="M7" s="19"/>
    </row>
    <row r="8" spans="1:16" s="26" customFormat="1" ht="21" customHeight="1" x14ac:dyDescent="0.3">
      <c r="A8" s="21" t="s">
        <v>7</v>
      </c>
      <c r="B8" s="22">
        <v>16255.55</v>
      </c>
      <c r="C8" s="22">
        <v>12125.07</v>
      </c>
      <c r="D8" s="22">
        <v>4130.4799999999996</v>
      </c>
      <c r="E8" s="23"/>
      <c r="F8" s="16"/>
      <c r="G8" s="18"/>
      <c r="H8" s="24"/>
      <c r="I8" s="18"/>
      <c r="J8" s="24"/>
      <c r="K8" s="18"/>
      <c r="L8" s="25"/>
      <c r="M8" s="19"/>
      <c r="O8" s="18"/>
    </row>
    <row r="9" spans="1:16" s="26" customFormat="1" ht="21" customHeight="1" x14ac:dyDescent="0.3">
      <c r="A9" s="27" t="s">
        <v>8</v>
      </c>
      <c r="B9" s="22">
        <v>17295.25</v>
      </c>
      <c r="C9" s="22">
        <v>6870.93</v>
      </c>
      <c r="D9" s="22">
        <v>10424.32</v>
      </c>
      <c r="E9" s="23"/>
      <c r="F9" s="16"/>
      <c r="G9" s="28"/>
      <c r="H9" s="29"/>
      <c r="I9" s="28"/>
      <c r="J9" s="29"/>
      <c r="K9" s="28"/>
      <c r="L9" s="30"/>
      <c r="M9" s="31"/>
      <c r="N9" s="31"/>
      <c r="O9" s="28"/>
      <c r="P9" s="31"/>
    </row>
    <row r="10" spans="1:16" s="26" customFormat="1" ht="21" customHeight="1" x14ac:dyDescent="0.3">
      <c r="A10" s="21" t="s">
        <v>9</v>
      </c>
      <c r="B10" s="32"/>
      <c r="C10" s="32"/>
      <c r="D10" s="32"/>
      <c r="E10" s="23"/>
      <c r="F10" s="16"/>
      <c r="G10" s="28"/>
      <c r="H10" s="29"/>
      <c r="I10" s="28"/>
      <c r="J10" s="29"/>
      <c r="K10" s="28"/>
      <c r="L10" s="30"/>
      <c r="M10" s="31"/>
      <c r="N10" s="31"/>
      <c r="O10" s="28"/>
      <c r="P10" s="31"/>
    </row>
    <row r="11" spans="1:16" ht="21" customHeight="1" x14ac:dyDescent="0.3">
      <c r="A11" s="21" t="s">
        <v>10</v>
      </c>
      <c r="B11" s="32">
        <v>12626.76</v>
      </c>
      <c r="C11" s="32">
        <v>7707.57</v>
      </c>
      <c r="D11" s="32">
        <v>4919.1899999999996</v>
      </c>
      <c r="E11" s="33"/>
      <c r="F11" s="16"/>
      <c r="G11" s="28"/>
      <c r="H11" s="29"/>
      <c r="I11" s="28"/>
      <c r="J11" s="29"/>
      <c r="K11" s="28"/>
      <c r="L11" s="30"/>
      <c r="M11" s="31"/>
      <c r="N11" s="31"/>
      <c r="O11" s="28"/>
      <c r="P11" s="31"/>
    </row>
    <row r="12" spans="1:16" ht="21" customHeight="1" x14ac:dyDescent="0.3">
      <c r="A12" s="27" t="s">
        <v>11</v>
      </c>
      <c r="B12" s="22">
        <v>9860.92</v>
      </c>
      <c r="C12" s="22">
        <v>3003.65</v>
      </c>
      <c r="D12" s="22">
        <v>6857.27</v>
      </c>
      <c r="E12" s="33"/>
      <c r="F12" s="16"/>
      <c r="G12" s="28"/>
      <c r="H12" s="29"/>
      <c r="I12" s="28"/>
      <c r="J12" s="29"/>
      <c r="K12" s="28"/>
      <c r="L12" s="30"/>
      <c r="M12" s="31"/>
      <c r="N12" s="31"/>
      <c r="O12" s="28"/>
      <c r="P12" s="31"/>
    </row>
    <row r="13" spans="1:16" ht="21" customHeight="1" x14ac:dyDescent="0.3">
      <c r="A13" s="21" t="s">
        <v>12</v>
      </c>
      <c r="B13" s="22">
        <v>75127.539999999994</v>
      </c>
      <c r="C13" s="22">
        <v>28525.99</v>
      </c>
      <c r="D13" s="22">
        <v>46601.55</v>
      </c>
      <c r="E13" s="33"/>
      <c r="F13" s="16"/>
      <c r="G13" s="28"/>
      <c r="H13" s="29"/>
      <c r="I13" s="28"/>
      <c r="J13" s="29"/>
      <c r="K13" s="28"/>
      <c r="L13" s="30"/>
      <c r="M13" s="31"/>
      <c r="N13" s="31"/>
      <c r="O13" s="28"/>
      <c r="P13" s="31"/>
    </row>
    <row r="14" spans="1:16" ht="21" customHeight="1" x14ac:dyDescent="0.3">
      <c r="A14" s="21" t="s">
        <v>13</v>
      </c>
      <c r="B14" s="22">
        <v>314480.67</v>
      </c>
      <c r="C14" s="22">
        <v>174000.49</v>
      </c>
      <c r="D14" s="22">
        <v>140480.18</v>
      </c>
      <c r="F14" s="16"/>
      <c r="G14" s="28"/>
      <c r="H14" s="29"/>
      <c r="I14" s="28"/>
      <c r="J14" s="29"/>
      <c r="K14" s="28"/>
      <c r="L14" s="30"/>
      <c r="M14" s="31"/>
      <c r="N14" s="31"/>
      <c r="O14" s="28"/>
      <c r="P14" s="31"/>
    </row>
    <row r="15" spans="1:16" ht="21" customHeight="1" x14ac:dyDescent="0.3">
      <c r="A15" s="21" t="s">
        <v>14</v>
      </c>
      <c r="B15" s="34"/>
      <c r="C15" s="34"/>
      <c r="D15" s="34"/>
      <c r="F15" s="16"/>
      <c r="G15" s="28"/>
      <c r="H15" s="29"/>
      <c r="I15" s="28"/>
      <c r="J15" s="29"/>
      <c r="K15" s="28"/>
      <c r="L15" s="30"/>
      <c r="M15" s="31"/>
      <c r="N15" s="31"/>
      <c r="O15" s="28"/>
      <c r="P15" s="31"/>
    </row>
    <row r="16" spans="1:16" ht="21" customHeight="1" x14ac:dyDescent="0.3">
      <c r="A16" s="21" t="s">
        <v>15</v>
      </c>
      <c r="B16" s="22">
        <v>66270.490000000005</v>
      </c>
      <c r="C16" s="22">
        <v>40362.03</v>
      </c>
      <c r="D16" s="22">
        <v>25908.46</v>
      </c>
      <c r="F16" s="16"/>
      <c r="G16" s="28"/>
      <c r="H16" s="29"/>
      <c r="I16" s="28"/>
      <c r="J16" s="29"/>
      <c r="K16" s="35"/>
      <c r="L16" s="30"/>
      <c r="M16" s="31"/>
      <c r="N16" s="31"/>
      <c r="O16" s="28"/>
      <c r="P16" s="31"/>
    </row>
    <row r="17" spans="1:16" ht="21" customHeight="1" x14ac:dyDescent="0.3">
      <c r="A17" s="21" t="s">
        <v>16</v>
      </c>
      <c r="B17" s="34"/>
      <c r="C17" s="34"/>
      <c r="D17" s="34"/>
      <c r="F17" s="16"/>
      <c r="G17" s="28"/>
      <c r="H17" s="29"/>
      <c r="I17" s="28"/>
      <c r="J17" s="29"/>
      <c r="K17" s="36"/>
      <c r="L17" s="30"/>
      <c r="M17" s="31"/>
      <c r="N17" s="31"/>
      <c r="O17" s="35"/>
      <c r="P17" s="31"/>
    </row>
    <row r="18" spans="1:16" ht="21" customHeight="1" x14ac:dyDescent="0.3">
      <c r="A18" s="21" t="s">
        <v>17</v>
      </c>
      <c r="B18" s="22">
        <v>16798.23</v>
      </c>
      <c r="C18" s="22">
        <v>14287.83</v>
      </c>
      <c r="D18" s="22">
        <v>2510.39</v>
      </c>
      <c r="F18" s="16"/>
      <c r="G18" s="28"/>
      <c r="H18" s="29"/>
      <c r="I18" s="28"/>
      <c r="J18" s="29"/>
      <c r="K18" s="28"/>
      <c r="L18" s="30"/>
      <c r="N18" s="31"/>
      <c r="O18" s="36"/>
      <c r="P18" s="31"/>
    </row>
    <row r="19" spans="1:16" ht="21" customHeight="1" x14ac:dyDescent="0.3">
      <c r="A19" s="27" t="s">
        <v>18</v>
      </c>
      <c r="B19" s="22">
        <v>39811.730000000003</v>
      </c>
      <c r="C19" s="22">
        <v>25782.61</v>
      </c>
      <c r="D19" s="22">
        <v>14029.11</v>
      </c>
      <c r="F19" s="16"/>
      <c r="G19" s="37"/>
      <c r="H19" s="38"/>
      <c r="I19" s="37"/>
      <c r="J19" s="31"/>
      <c r="K19" s="37"/>
      <c r="L19" s="39"/>
      <c r="M19" s="26"/>
      <c r="N19" s="31"/>
      <c r="O19" s="28"/>
      <c r="P19" s="31"/>
    </row>
    <row r="20" spans="1:16" ht="21" customHeight="1" x14ac:dyDescent="0.3">
      <c r="A20" s="40" t="s">
        <v>19</v>
      </c>
      <c r="B20" s="22" t="s">
        <v>20</v>
      </c>
      <c r="C20" s="22" t="s">
        <v>20</v>
      </c>
      <c r="D20" s="22" t="s">
        <v>20</v>
      </c>
      <c r="F20" s="20"/>
      <c r="G20" s="26"/>
      <c r="J20" s="37"/>
      <c r="K20" s="31"/>
      <c r="L20" s="37"/>
      <c r="M20" s="38"/>
    </row>
    <row r="21" spans="1:16" ht="24" customHeight="1" x14ac:dyDescent="0.3">
      <c r="A21" s="34"/>
      <c r="B21" s="41" t="s">
        <v>21</v>
      </c>
      <c r="C21" s="41"/>
      <c r="D21" s="41"/>
      <c r="F21" s="20"/>
      <c r="G21" s="26"/>
      <c r="J21" s="31"/>
      <c r="K21" s="31"/>
      <c r="L21" s="26"/>
      <c r="M21" s="19"/>
    </row>
    <row r="22" spans="1:16" s="20" customFormat="1" ht="18" customHeight="1" x14ac:dyDescent="0.25">
      <c r="A22" s="13" t="s">
        <v>6</v>
      </c>
      <c r="B22" s="19">
        <f>ROUND((B7*100/$B$7),1)</f>
        <v>100</v>
      </c>
      <c r="C22" s="19">
        <f>ROUND((C7*100/$C$7),1)</f>
        <v>100</v>
      </c>
      <c r="D22" s="19">
        <f>ROUND((D7*100/$D$7),1)</f>
        <v>100</v>
      </c>
      <c r="E22" s="15"/>
      <c r="F22" s="29"/>
      <c r="G22" s="29"/>
      <c r="H22" s="29"/>
      <c r="I22" s="2"/>
      <c r="J22" s="24"/>
      <c r="K22" s="24"/>
      <c r="L22" s="19"/>
      <c r="M22" s="19"/>
    </row>
    <row r="23" spans="1:16" s="43" customFormat="1" ht="21" customHeight="1" x14ac:dyDescent="0.3">
      <c r="A23" s="21" t="s">
        <v>7</v>
      </c>
      <c r="B23" s="42">
        <f>ROUND((B8*100/$B$7),1)</f>
        <v>2.9</v>
      </c>
      <c r="C23" s="42">
        <f>ROUND((C8*100/$C$7),1)</f>
        <v>3.9</v>
      </c>
      <c r="D23" s="42">
        <f>ROUND((D8*100/$D$7),1)</f>
        <v>1.6</v>
      </c>
      <c r="E23" s="42" t="e">
        <f>SUM(E8*100/E7)</f>
        <v>#DIV/0!</v>
      </c>
      <c r="F23" s="42"/>
      <c r="G23" s="42"/>
      <c r="H23" s="42"/>
      <c r="I23" s="34"/>
      <c r="J23" s="34"/>
      <c r="K23" s="34"/>
      <c r="L23" s="42"/>
      <c r="M23" s="42"/>
    </row>
    <row r="24" spans="1:16" s="43" customFormat="1" ht="21" customHeight="1" x14ac:dyDescent="0.3">
      <c r="A24" s="27" t="s">
        <v>8</v>
      </c>
      <c r="B24" s="42">
        <f>ROUND((B9*100/$B$7),1)</f>
        <v>3</v>
      </c>
      <c r="C24" s="42">
        <f>ROUND((C9*100/$C$7),1)</f>
        <v>2.2000000000000002</v>
      </c>
      <c r="D24" s="42">
        <f t="shared" ref="D24:D34" si="0">ROUND((D9*100/$D$7),1)</f>
        <v>4.0999999999999996</v>
      </c>
      <c r="E24" s="44"/>
      <c r="F24" s="42"/>
      <c r="G24" s="42"/>
      <c r="H24" s="42"/>
      <c r="I24" s="34"/>
      <c r="J24" s="34"/>
      <c r="K24" s="34"/>
      <c r="L24" s="42"/>
      <c r="M24" s="42"/>
    </row>
    <row r="25" spans="1:16" s="43" customFormat="1" ht="21" customHeight="1" x14ac:dyDescent="0.3">
      <c r="A25" s="21" t="s">
        <v>9</v>
      </c>
      <c r="B25" s="42"/>
      <c r="C25" s="42"/>
      <c r="D25" s="42"/>
      <c r="E25" s="44"/>
      <c r="F25" s="42"/>
      <c r="G25" s="42"/>
      <c r="H25" s="42"/>
      <c r="I25" s="34"/>
      <c r="J25" s="34"/>
      <c r="K25" s="34"/>
      <c r="L25" s="34"/>
      <c r="M25" s="34"/>
    </row>
    <row r="26" spans="1:16" s="43" customFormat="1" ht="21" customHeight="1" x14ac:dyDescent="0.3">
      <c r="A26" s="21" t="s">
        <v>10</v>
      </c>
      <c r="B26" s="42">
        <f>ROUND((B11*100/$B$7),1)</f>
        <v>2.2000000000000002</v>
      </c>
      <c r="C26" s="42">
        <f>ROUND((C11*100/$C$7),1)</f>
        <v>2.5</v>
      </c>
      <c r="D26" s="42">
        <f t="shared" si="0"/>
        <v>1.9</v>
      </c>
      <c r="E26" s="42" t="e">
        <f>SUM(E10*100/E7)</f>
        <v>#DIV/0!</v>
      </c>
      <c r="F26" s="42"/>
      <c r="G26" s="42"/>
      <c r="H26" s="42"/>
      <c r="I26" s="34"/>
      <c r="J26" s="34"/>
      <c r="K26" s="34"/>
      <c r="L26" s="42"/>
      <c r="M26" s="42"/>
    </row>
    <row r="27" spans="1:16" s="34" customFormat="1" ht="21" customHeight="1" x14ac:dyDescent="0.3">
      <c r="A27" s="27" t="s">
        <v>11</v>
      </c>
      <c r="B27" s="42">
        <f t="shared" ref="B27:B34" si="1">ROUND((B12*100/$B$7),1)</f>
        <v>1.7</v>
      </c>
      <c r="C27" s="42">
        <f t="shared" ref="C27:C34" si="2">ROUND((C12*100/$C$7),1)</f>
        <v>1</v>
      </c>
      <c r="D27" s="42">
        <f t="shared" si="0"/>
        <v>2.7</v>
      </c>
      <c r="E27" s="45"/>
      <c r="F27" s="42"/>
      <c r="G27" s="42"/>
      <c r="H27" s="42"/>
      <c r="L27" s="42"/>
      <c r="M27" s="42"/>
    </row>
    <row r="28" spans="1:16" s="34" customFormat="1" ht="21" customHeight="1" x14ac:dyDescent="0.3">
      <c r="A28" s="21" t="s">
        <v>12</v>
      </c>
      <c r="B28" s="42">
        <f t="shared" si="1"/>
        <v>13.2</v>
      </c>
      <c r="C28" s="42">
        <f t="shared" si="2"/>
        <v>9.1</v>
      </c>
      <c r="D28" s="42">
        <f t="shared" si="0"/>
        <v>18.2</v>
      </c>
      <c r="E28" s="45"/>
      <c r="F28" s="42"/>
      <c r="G28" s="42"/>
      <c r="H28" s="42"/>
      <c r="L28" s="42"/>
      <c r="M28" s="42"/>
    </row>
    <row r="29" spans="1:16" s="34" customFormat="1" ht="21" customHeight="1" x14ac:dyDescent="0.3">
      <c r="A29" s="21" t="s">
        <v>13</v>
      </c>
      <c r="B29" s="42">
        <f t="shared" si="1"/>
        <v>55.3</v>
      </c>
      <c r="C29" s="42">
        <f t="shared" si="2"/>
        <v>55.7</v>
      </c>
      <c r="D29" s="42">
        <f t="shared" si="0"/>
        <v>54.9</v>
      </c>
      <c r="E29" s="45"/>
      <c r="F29" s="42"/>
      <c r="G29" s="42"/>
      <c r="H29" s="42"/>
      <c r="L29" s="42"/>
    </row>
    <row r="30" spans="1:16" s="34" customFormat="1" ht="21" customHeight="1" x14ac:dyDescent="0.3">
      <c r="A30" s="21" t="s">
        <v>14</v>
      </c>
      <c r="B30" s="42"/>
      <c r="C30" s="42"/>
      <c r="D30" s="42"/>
      <c r="F30" s="42"/>
      <c r="G30" s="42"/>
      <c r="H30" s="42"/>
      <c r="L30" s="42"/>
      <c r="M30" s="42"/>
    </row>
    <row r="31" spans="1:16" s="34" customFormat="1" ht="21" customHeight="1" x14ac:dyDescent="0.3">
      <c r="A31" s="21" t="s">
        <v>15</v>
      </c>
      <c r="B31" s="42">
        <f t="shared" si="1"/>
        <v>11.7</v>
      </c>
      <c r="C31" s="42">
        <f t="shared" si="2"/>
        <v>12.9</v>
      </c>
      <c r="D31" s="42">
        <f t="shared" si="0"/>
        <v>10.1</v>
      </c>
      <c r="F31" s="42"/>
      <c r="G31" s="42"/>
      <c r="H31" s="42"/>
      <c r="L31" s="42"/>
      <c r="M31" s="42"/>
    </row>
    <row r="32" spans="1:16" s="34" customFormat="1" ht="21" customHeight="1" x14ac:dyDescent="0.3">
      <c r="A32" s="21" t="s">
        <v>16</v>
      </c>
      <c r="B32" s="42"/>
      <c r="C32" s="42"/>
      <c r="D32" s="42"/>
      <c r="E32" s="42" t="e">
        <f>SUM(E15*100/E7)</f>
        <v>#DIV/0!</v>
      </c>
      <c r="F32" s="42"/>
      <c r="G32" s="42"/>
      <c r="H32" s="42"/>
      <c r="L32" s="42"/>
      <c r="M32" s="42"/>
    </row>
    <row r="33" spans="1:13" s="34" customFormat="1" ht="21" customHeight="1" x14ac:dyDescent="0.3">
      <c r="A33" s="21" t="s">
        <v>17</v>
      </c>
      <c r="B33" s="42">
        <f t="shared" si="1"/>
        <v>3</v>
      </c>
      <c r="C33" s="42">
        <f t="shared" si="2"/>
        <v>4.5999999999999996</v>
      </c>
      <c r="D33" s="42">
        <f t="shared" si="0"/>
        <v>1</v>
      </c>
      <c r="F33" s="42"/>
      <c r="G33" s="42"/>
      <c r="H33" s="42"/>
      <c r="L33" s="42"/>
      <c r="M33" s="42"/>
    </row>
    <row r="34" spans="1:13" s="34" customFormat="1" ht="21" customHeight="1" x14ac:dyDescent="0.3">
      <c r="A34" s="27" t="s">
        <v>18</v>
      </c>
      <c r="B34" s="42">
        <f t="shared" si="1"/>
        <v>7</v>
      </c>
      <c r="C34" s="42">
        <f t="shared" si="2"/>
        <v>8.1999999999999993</v>
      </c>
      <c r="D34" s="42">
        <f t="shared" si="0"/>
        <v>5.5</v>
      </c>
      <c r="F34" s="42"/>
      <c r="G34" s="42"/>
      <c r="H34" s="42"/>
      <c r="L34" s="42"/>
    </row>
    <row r="35" spans="1:13" s="34" customFormat="1" ht="21" customHeight="1" x14ac:dyDescent="0.3">
      <c r="A35" s="40" t="s">
        <v>19</v>
      </c>
      <c r="B35" s="42" t="s">
        <v>20</v>
      </c>
      <c r="C35" s="42" t="s">
        <v>20</v>
      </c>
      <c r="D35" s="42" t="s">
        <v>20</v>
      </c>
      <c r="F35" s="42"/>
      <c r="G35" s="42"/>
      <c r="H35" s="42"/>
    </row>
    <row r="36" spans="1:13" s="34" customFormat="1" ht="18" customHeight="1" x14ac:dyDescent="0.3">
      <c r="A36" s="46"/>
      <c r="B36" s="47"/>
      <c r="C36" s="47"/>
      <c r="D36" s="47"/>
      <c r="E36" s="48"/>
    </row>
    <row r="37" spans="1:13" ht="9.75" customHeight="1" x14ac:dyDescent="0.25">
      <c r="A37" s="49"/>
      <c r="B37" s="50"/>
      <c r="C37" s="50"/>
      <c r="D37" s="50"/>
      <c r="E37" s="33"/>
    </row>
    <row r="38" spans="1:13" ht="18" customHeight="1" x14ac:dyDescent="0.3">
      <c r="A38" s="51"/>
    </row>
  </sheetData>
  <mergeCells count="3">
    <mergeCell ref="A1:E1"/>
    <mergeCell ref="B6:D6"/>
    <mergeCell ref="B21:D21"/>
  </mergeCells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2014-12-04T05:29:07Z</dcterms:created>
  <dcterms:modified xsi:type="dcterms:W3CDTF">2014-12-04T05:29:14Z</dcterms:modified>
</cp:coreProperties>
</file>