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1460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C22" i="1"/>
  <c r="B23"/>
  <c r="B24"/>
  <c r="B25"/>
  <c r="B26"/>
  <c r="B27"/>
  <c r="B21"/>
  <c r="B20"/>
  <c r="B19"/>
  <c r="C19"/>
  <c r="D19"/>
  <c r="C20"/>
  <c r="D20"/>
  <c r="C21"/>
  <c r="D21"/>
  <c r="B22"/>
  <c r="D22"/>
  <c r="C23"/>
  <c r="D23"/>
  <c r="C24"/>
  <c r="D24"/>
  <c r="C25"/>
  <c r="D25"/>
  <c r="C26"/>
  <c r="D26"/>
  <c r="D18"/>
  <c r="C18"/>
  <c r="B1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D58"/>
  <c r="C58"/>
  <c r="B58"/>
  <c r="D69" l="1"/>
  <c r="C69"/>
  <c r="B69"/>
</calcChain>
</file>

<file path=xl/sharedStrings.xml><?xml version="1.0" encoding="utf-8"?>
<sst xmlns="http://schemas.openxmlformats.org/spreadsheetml/2006/main" count="62" uniqueCount="22">
  <si>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</si>
  <si>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</si>
  <si>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</si>
  <si>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</si>
  <si>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</si>
  <si>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</si>
  <si>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</si>
  <si>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</si>
  <si>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</si>
  <si>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</si>
  <si>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</si>
  <si>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</si>
  <si>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</si>
  <si>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</si>
  <si>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</si>
  <si>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</si>
  <si>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</si>
  <si>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</si>
  <si>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</si>
  <si>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</si>
  <si>
    <t>ร้อยละของจำนวนผู้มีงานทำทั้งหมด</t>
  </si>
  <si>
    <t>ตาราง 4  จำนวนและร้อยละของผู้มีงานทำ  จำแนกตามอาชีพและเพศ ไตรมาส1/58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</si>
</sst>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_-* #,##0.00_-;\-* #,##0.00_-;_-* &quot;-&quot;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191" fontId="4" fillId="0" borderId="0" xfId="0" applyNumberFormat="1" applyFont="1" applyFill="1" applyBorder="1" applyAlignment="1">
      <alignment horizontal="right" vertical="center" wrapText="1"/>
    </xf>
    <xf numFmtId="41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191" fontId="4" fillId="0" borderId="3" xfId="0" applyNumberFormat="1" applyFont="1" applyFill="1" applyBorder="1" applyAlignment="1">
      <alignment horizontal="right" vertical="center" wrapText="1"/>
    </xf>
    <xf numFmtId="189" fontId="4" fillId="0" borderId="3" xfId="0" applyNumberFormat="1" applyFont="1" applyFill="1" applyBorder="1" applyAlignment="1">
      <alignment horizontal="right" vertical="center" wrapText="1"/>
    </xf>
    <xf numFmtId="189" fontId="5" fillId="0" borderId="3" xfId="0" applyNumberFormat="1" applyFont="1" applyFill="1" applyBorder="1" applyAlignment="1">
      <alignment horizontal="right" vertical="center" wrapText="1"/>
    </xf>
    <xf numFmtId="188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91" fontId="5" fillId="0" borderId="3" xfId="0" applyNumberFormat="1" applyFont="1" applyFill="1" applyBorder="1" applyAlignment="1">
      <alignment vertical="center" wrapText="1"/>
    </xf>
    <xf numFmtId="0" fontId="5" fillId="0" borderId="3" xfId="0" quotePrefix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89" fontId="4" fillId="0" borderId="3" xfId="0" applyNumberFormat="1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F69"/>
  <sheetViews>
    <sheetView tabSelected="1" zoomScale="90" zoomScaleNormal="90" workbookViewId="0">
      <selection activeCell="C23" sqref="C23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49"/>
      <c r="B1" s="49"/>
      <c r="C1" s="49"/>
      <c r="D1" s="49"/>
    </row>
    <row r="2" spans="1:6" s="2" customFormat="1" ht="28.5" customHeight="1">
      <c r="A2" s="52" t="s">
        <v>21</v>
      </c>
      <c r="B2" s="52"/>
      <c r="C2" s="52"/>
      <c r="D2" s="52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54" t="s">
        <v>4</v>
      </c>
      <c r="C4" s="54"/>
      <c r="D4" s="54"/>
    </row>
    <row r="5" spans="1:6" s="5" customFormat="1" ht="18.75">
      <c r="A5" s="6" t="s">
        <v>5</v>
      </c>
      <c r="B5" s="7">
        <v>292304.39</v>
      </c>
      <c r="C5" s="7">
        <v>158302.42000000001</v>
      </c>
      <c r="D5" s="7">
        <v>134001.97</v>
      </c>
      <c r="E5" s="8"/>
      <c r="F5" s="8"/>
    </row>
    <row r="6" spans="1:6" s="12" customFormat="1" ht="18.75">
      <c r="A6" s="9" t="s">
        <v>6</v>
      </c>
      <c r="B6" s="10">
        <v>9433.3700000000008</v>
      </c>
      <c r="C6" s="10">
        <v>8290.57</v>
      </c>
      <c r="D6" s="10">
        <v>1142.8</v>
      </c>
      <c r="E6" s="8"/>
      <c r="F6" s="11"/>
    </row>
    <row r="7" spans="1:6" s="12" customFormat="1" ht="18.75">
      <c r="A7" s="13" t="s">
        <v>7</v>
      </c>
      <c r="B7" s="10">
        <v>11849.99</v>
      </c>
      <c r="C7" s="10">
        <v>4292.88</v>
      </c>
      <c r="D7" s="10">
        <v>7557.11</v>
      </c>
      <c r="E7" s="8"/>
      <c r="F7" s="11"/>
    </row>
    <row r="8" spans="1:6" s="12" customFormat="1" ht="24" customHeight="1">
      <c r="A8" s="9" t="s">
        <v>8</v>
      </c>
      <c r="B8" s="10">
        <v>4621.7</v>
      </c>
      <c r="C8" s="10">
        <v>2144.5100000000002</v>
      </c>
      <c r="D8" s="10">
        <v>2477.19</v>
      </c>
      <c r="E8" s="8"/>
      <c r="F8" s="11"/>
    </row>
    <row r="9" spans="1:6" s="12" customFormat="1" ht="18.75">
      <c r="A9" s="13" t="s">
        <v>9</v>
      </c>
      <c r="B9" s="10">
        <v>5212.3500000000004</v>
      </c>
      <c r="C9" s="10">
        <v>1693.07</v>
      </c>
      <c r="D9" s="10">
        <v>3519.27</v>
      </c>
      <c r="E9" s="8"/>
      <c r="F9" s="11"/>
    </row>
    <row r="10" spans="1:6" s="12" customFormat="1" ht="18.75">
      <c r="A10" s="9" t="s">
        <v>10</v>
      </c>
      <c r="B10" s="10">
        <v>35905.15</v>
      </c>
      <c r="C10" s="10">
        <v>12937.21</v>
      </c>
      <c r="D10" s="10">
        <v>22967.94</v>
      </c>
      <c r="E10" s="8"/>
      <c r="F10" s="11"/>
    </row>
    <row r="11" spans="1:6" s="12" customFormat="1" ht="18.75">
      <c r="A11" s="9" t="s">
        <v>11</v>
      </c>
      <c r="B11" s="10">
        <v>150603.9</v>
      </c>
      <c r="C11" s="10">
        <v>77428.789999999994</v>
      </c>
      <c r="D11" s="10">
        <v>73175.11</v>
      </c>
      <c r="E11" s="8"/>
      <c r="F11" s="11"/>
    </row>
    <row r="12" spans="1:6" s="12" customFormat="1" ht="24" customHeight="1">
      <c r="A12" s="9" t="s">
        <v>12</v>
      </c>
      <c r="B12" s="10">
        <v>38931.71</v>
      </c>
      <c r="C12" s="10">
        <v>25570.22</v>
      </c>
      <c r="D12" s="10">
        <v>13361.5</v>
      </c>
      <c r="E12" s="8"/>
      <c r="F12" s="11"/>
    </row>
    <row r="13" spans="1:6" s="12" customFormat="1" ht="24" customHeight="1">
      <c r="A13" s="13" t="s">
        <v>13</v>
      </c>
      <c r="B13" s="10">
        <v>9142.93</v>
      </c>
      <c r="C13" s="10">
        <v>8309.6</v>
      </c>
      <c r="D13" s="10">
        <v>833.33</v>
      </c>
      <c r="E13" s="8"/>
      <c r="F13" s="11"/>
    </row>
    <row r="14" spans="1:6" s="12" customFormat="1" ht="18.75">
      <c r="A14" s="13" t="s">
        <v>14</v>
      </c>
      <c r="B14" s="10">
        <v>26251.62</v>
      </c>
      <c r="C14" s="10">
        <v>17635.560000000001</v>
      </c>
      <c r="D14" s="10">
        <v>8616.0499999999993</v>
      </c>
      <c r="E14" s="8"/>
      <c r="F14" s="11"/>
    </row>
    <row r="15" spans="1:6" s="12" customFormat="1" ht="18.75">
      <c r="A15" s="9" t="s">
        <v>15</v>
      </c>
      <c r="B15" s="10">
        <v>351.67</v>
      </c>
      <c r="C15" s="10" t="s">
        <v>18</v>
      </c>
      <c r="D15" s="10">
        <v>351.67</v>
      </c>
      <c r="E15" s="27"/>
    </row>
    <row r="16" spans="1:6" s="12" customFormat="1" ht="21.75" customHeight="1">
      <c r="A16" s="14"/>
      <c r="B16" s="53" t="s">
        <v>16</v>
      </c>
      <c r="C16" s="53"/>
      <c r="D16" s="53"/>
    </row>
    <row r="17" spans="1:6" s="5" customFormat="1" ht="18.75">
      <c r="A17" s="6" t="s">
        <v>5</v>
      </c>
      <c r="B17" s="28">
        <v>100</v>
      </c>
      <c r="C17" s="15">
        <v>100</v>
      </c>
      <c r="D17" s="15">
        <v>100</v>
      </c>
      <c r="E17" s="15"/>
      <c r="F17" s="15"/>
    </row>
    <row r="18" spans="1:6" s="12" customFormat="1" ht="24" customHeight="1">
      <c r="A18" s="9" t="s">
        <v>6</v>
      </c>
      <c r="B18" s="16">
        <f>(B6/$B$5)*100</f>
        <v>3.2272419856574857</v>
      </c>
      <c r="C18" s="16">
        <f>(C6/$C$5)*100</f>
        <v>5.2371719901691964</v>
      </c>
      <c r="D18" s="16">
        <f>(D6/$D$5)*100</f>
        <v>0.85282328312038991</v>
      </c>
      <c r="E18" s="17"/>
      <c r="F18" s="18"/>
    </row>
    <row r="19" spans="1:6" s="12" customFormat="1" ht="24" customHeight="1">
      <c r="A19" s="13" t="s">
        <v>7</v>
      </c>
      <c r="B19" s="16">
        <f>(B7/$B$5)*100</f>
        <v>4.0539897467841657</v>
      </c>
      <c r="C19" s="16">
        <f t="shared" ref="C19:C26" si="0">(C7/$C$5)*100</f>
        <v>2.7118220934335682</v>
      </c>
      <c r="D19" s="16">
        <f t="shared" ref="D19:D26" si="1">(D7/$D$5)*100</f>
        <v>5.639551418535115</v>
      </c>
      <c r="E19" s="17"/>
      <c r="F19" s="18"/>
    </row>
    <row r="20" spans="1:6" s="12" customFormat="1" ht="24" customHeight="1">
      <c r="A20" s="9" t="s">
        <v>8</v>
      </c>
      <c r="B20" s="16">
        <f>(B8/$B$5)*100</f>
        <v>1.5811257572970423</v>
      </c>
      <c r="C20" s="16">
        <f t="shared" si="0"/>
        <v>1.354691861312038</v>
      </c>
      <c r="D20" s="16">
        <f t="shared" si="1"/>
        <v>1.8486220762276855</v>
      </c>
      <c r="E20" s="17"/>
      <c r="F20" s="18"/>
    </row>
    <row r="21" spans="1:6" s="12" customFormat="1" ht="24" customHeight="1">
      <c r="A21" s="13" t="s">
        <v>9</v>
      </c>
      <c r="B21" s="16">
        <f>(B9/$B$5)*100</f>
        <v>1.7831925138038467</v>
      </c>
      <c r="C21" s="16">
        <f t="shared" si="0"/>
        <v>1.0695161830122368</v>
      </c>
      <c r="D21" s="16">
        <f t="shared" si="1"/>
        <v>2.6262822852529704</v>
      </c>
      <c r="E21" s="17"/>
      <c r="F21" s="18"/>
    </row>
    <row r="22" spans="1:6" s="12" customFormat="1" ht="24" customHeight="1">
      <c r="A22" s="9" t="s">
        <v>10</v>
      </c>
      <c r="B22" s="16">
        <f t="shared" ref="B19:B27" si="2">(B10/$B$5)*100</f>
        <v>12.283479560467772</v>
      </c>
      <c r="C22" s="16">
        <f>(C10/$C$5)*100</f>
        <v>8.1724650829721988</v>
      </c>
      <c r="D22" s="16">
        <f t="shared" si="1"/>
        <v>17.140001747735496</v>
      </c>
      <c r="E22" s="17"/>
      <c r="F22" s="18"/>
    </row>
    <row r="23" spans="1:6" s="14" customFormat="1" ht="24" customHeight="1">
      <c r="A23" s="9" t="s">
        <v>11</v>
      </c>
      <c r="B23" s="16">
        <f t="shared" si="2"/>
        <v>51.522968916067249</v>
      </c>
      <c r="C23" s="16">
        <f t="shared" si="0"/>
        <v>48.911943355003665</v>
      </c>
      <c r="D23" s="16">
        <f t="shared" si="1"/>
        <v>54.607488233195376</v>
      </c>
      <c r="E23" s="19"/>
      <c r="F23" s="20"/>
    </row>
    <row r="24" spans="1:6" s="12" customFormat="1" ht="24" customHeight="1">
      <c r="A24" s="9" t="s">
        <v>17</v>
      </c>
      <c r="B24" s="16">
        <f t="shared" si="2"/>
        <v>13.318893363182127</v>
      </c>
      <c r="C24" s="16">
        <f t="shared" si="0"/>
        <v>16.15276633168337</v>
      </c>
      <c r="D24" s="16">
        <f t="shared" si="1"/>
        <v>9.9711220663397722</v>
      </c>
      <c r="E24" s="17"/>
      <c r="F24" s="18"/>
    </row>
    <row r="25" spans="1:6" s="12" customFormat="1" ht="24" customHeight="1">
      <c r="A25" s="13" t="s">
        <v>13</v>
      </c>
      <c r="B25" s="16">
        <f t="shared" si="2"/>
        <v>3.127879810494806</v>
      </c>
      <c r="C25" s="16">
        <f t="shared" si="0"/>
        <v>5.2491932846004499</v>
      </c>
      <c r="D25" s="16">
        <f t="shared" si="1"/>
        <v>0.62187891715323285</v>
      </c>
      <c r="E25" s="17"/>
      <c r="F25" s="18"/>
    </row>
    <row r="26" spans="1:6" s="12" customFormat="1" ht="24" customHeight="1">
      <c r="A26" s="13" t="s">
        <v>14</v>
      </c>
      <c r="B26" s="16">
        <f t="shared" si="2"/>
        <v>8.9809188291698252</v>
      </c>
      <c r="C26" s="16">
        <f t="shared" si="0"/>
        <v>11.140423500790449</v>
      </c>
      <c r="D26" s="16">
        <f t="shared" si="1"/>
        <v>6.4297935321398629</v>
      </c>
      <c r="E26" s="17"/>
      <c r="F26" s="18"/>
    </row>
    <row r="27" spans="1:6" s="12" customFormat="1" ht="24" customHeight="1">
      <c r="A27" s="9" t="s">
        <v>15</v>
      </c>
      <c r="B27" s="16">
        <f t="shared" si="2"/>
        <v>0.1203095170756758</v>
      </c>
      <c r="C27" s="16" t="s">
        <v>18</v>
      </c>
      <c r="D27" s="16" t="s">
        <v>18</v>
      </c>
      <c r="E27" s="17"/>
      <c r="F27" s="18"/>
    </row>
    <row r="28" spans="1:6" s="12" customFormat="1" ht="5.25" customHeight="1">
      <c r="A28" s="50"/>
      <c r="B28" s="50"/>
      <c r="C28" s="50"/>
      <c r="D28" s="51"/>
      <c r="E28" s="18"/>
      <c r="F28" s="18"/>
    </row>
    <row r="29" spans="1:6" s="12" customFormat="1" ht="18.75">
      <c r="A29" s="21" t="s">
        <v>19</v>
      </c>
      <c r="B29" s="22"/>
      <c r="C29" s="22"/>
      <c r="D29" s="22"/>
    </row>
    <row r="30" spans="1:6" s="12" customFormat="1" ht="20.25" customHeight="1">
      <c r="A30" s="14"/>
      <c r="B30" s="23"/>
      <c r="C30" s="23"/>
      <c r="D30" s="23"/>
    </row>
    <row r="31" spans="1:6" s="12" customFormat="1" ht="20.25" customHeight="1">
      <c r="A31" s="14"/>
      <c r="B31" s="23"/>
      <c r="C31" s="23"/>
      <c r="D31" s="23"/>
    </row>
    <row r="32" spans="1:6" s="12" customFormat="1" ht="20.25" customHeight="1">
      <c r="A32" s="14"/>
      <c r="B32" s="23"/>
      <c r="C32" s="23"/>
      <c r="D32" s="23"/>
    </row>
    <row r="33" spans="1:4" ht="20.25" customHeight="1">
      <c r="B33" s="24"/>
      <c r="C33" s="24"/>
      <c r="D33" s="24"/>
    </row>
    <row r="34" spans="1:4" ht="20.25" customHeight="1">
      <c r="B34" s="24"/>
      <c r="C34" s="24"/>
      <c r="D34" s="24"/>
    </row>
    <row r="35" spans="1:4" ht="20.25" customHeight="1">
      <c r="B35" s="24"/>
      <c r="C35" s="24"/>
      <c r="D35" s="24"/>
    </row>
    <row r="36" spans="1:4" ht="20.25" customHeight="1">
      <c r="B36" s="24"/>
      <c r="C36" s="24"/>
      <c r="D36" s="24"/>
    </row>
    <row r="37" spans="1:4" ht="20.25" customHeight="1">
      <c r="B37" s="24"/>
      <c r="C37" s="24"/>
      <c r="D37" s="24"/>
    </row>
    <row r="38" spans="1:4" ht="20.25" customHeight="1">
      <c r="B38" s="24"/>
      <c r="C38" s="24"/>
      <c r="D38" s="24"/>
    </row>
    <row r="39" spans="1:4" ht="20.25" customHeight="1">
      <c r="B39" s="24"/>
      <c r="C39" s="24"/>
      <c r="D39" s="24"/>
    </row>
    <row r="42" spans="1:4">
      <c r="A42" s="46" t="s">
        <v>20</v>
      </c>
      <c r="B42" s="47"/>
      <c r="C42" s="47"/>
      <c r="D42" s="48"/>
    </row>
    <row r="43" spans="1:4">
      <c r="A43" s="3" t="s">
        <v>0</v>
      </c>
      <c r="B43" s="29" t="s">
        <v>1</v>
      </c>
      <c r="C43" s="29" t="s">
        <v>2</v>
      </c>
      <c r="D43" s="29" t="s">
        <v>3</v>
      </c>
    </row>
    <row r="44" spans="1:4">
      <c r="A44" s="6"/>
      <c r="B44" s="43" t="s">
        <v>4</v>
      </c>
      <c r="C44" s="44"/>
      <c r="D44" s="45"/>
    </row>
    <row r="45" spans="1:4">
      <c r="A45" s="40" t="s">
        <v>5</v>
      </c>
      <c r="B45" s="30">
        <v>294210.93</v>
      </c>
      <c r="C45" s="30">
        <v>163114.65</v>
      </c>
      <c r="D45" s="30">
        <v>131096.28</v>
      </c>
    </row>
    <row r="46" spans="1:4">
      <c r="A46" s="38" t="s">
        <v>6</v>
      </c>
      <c r="B46" s="31">
        <v>9287.33</v>
      </c>
      <c r="C46" s="31">
        <v>8567.8700000000008</v>
      </c>
      <c r="D46" s="31">
        <v>719.46</v>
      </c>
    </row>
    <row r="47" spans="1:4">
      <c r="A47" s="39" t="s">
        <v>7</v>
      </c>
      <c r="B47" s="31">
        <v>12612.26</v>
      </c>
      <c r="C47" s="31">
        <v>4652.59</v>
      </c>
      <c r="D47" s="31">
        <v>7959.67</v>
      </c>
    </row>
    <row r="48" spans="1:4">
      <c r="A48" s="38" t="s">
        <v>8</v>
      </c>
      <c r="B48" s="31">
        <v>3527.46</v>
      </c>
      <c r="C48" s="31">
        <v>2873.33</v>
      </c>
      <c r="D48" s="31">
        <v>654.13</v>
      </c>
    </row>
    <row r="49" spans="1:4">
      <c r="A49" s="39" t="s">
        <v>9</v>
      </c>
      <c r="B49" s="31">
        <v>5515.45</v>
      </c>
      <c r="C49" s="31">
        <v>2085.46</v>
      </c>
      <c r="D49" s="31">
        <v>3429.99</v>
      </c>
    </row>
    <row r="50" spans="1:4">
      <c r="A50" s="38" t="s">
        <v>10</v>
      </c>
      <c r="B50" s="31">
        <v>43364.639999999999</v>
      </c>
      <c r="C50" s="31">
        <v>16352.83</v>
      </c>
      <c r="D50" s="31">
        <v>27011.81</v>
      </c>
    </row>
    <row r="51" spans="1:4">
      <c r="A51" s="38" t="s">
        <v>11</v>
      </c>
      <c r="B51" s="31">
        <v>142955.34</v>
      </c>
      <c r="C51" s="31">
        <v>73174.080000000002</v>
      </c>
      <c r="D51" s="31">
        <v>69781.25</v>
      </c>
    </row>
    <row r="52" spans="1:4">
      <c r="A52" s="38" t="s">
        <v>12</v>
      </c>
      <c r="B52" s="31">
        <v>36466.58</v>
      </c>
      <c r="C52" s="31">
        <v>24444.03</v>
      </c>
      <c r="D52" s="31">
        <v>12022.55</v>
      </c>
    </row>
    <row r="53" spans="1:4">
      <c r="A53" s="39" t="s">
        <v>13</v>
      </c>
      <c r="B53" s="31">
        <v>9366.4500000000007</v>
      </c>
      <c r="C53" s="31">
        <v>7642.01</v>
      </c>
      <c r="D53" s="31">
        <v>1724.43</v>
      </c>
    </row>
    <row r="54" spans="1:4">
      <c r="A54" s="39" t="s">
        <v>14</v>
      </c>
      <c r="B54" s="31">
        <v>31115.43</v>
      </c>
      <c r="C54" s="31">
        <v>23322.44</v>
      </c>
      <c r="D54" s="31">
        <v>7792.99</v>
      </c>
    </row>
    <row r="55" spans="1:4">
      <c r="A55" s="38" t="s">
        <v>15</v>
      </c>
      <c r="B55" s="31">
        <v>0</v>
      </c>
      <c r="C55" s="31">
        <v>0</v>
      </c>
      <c r="D55" s="31">
        <v>0</v>
      </c>
    </row>
    <row r="56" spans="1:4">
      <c r="A56" s="36"/>
      <c r="B56" s="42" t="s">
        <v>16</v>
      </c>
      <c r="C56" s="42"/>
      <c r="D56" s="42"/>
    </row>
    <row r="57" spans="1:4">
      <c r="A57" s="40" t="s">
        <v>5</v>
      </c>
      <c r="B57" s="32">
        <v>100</v>
      </c>
      <c r="C57" s="33">
        <v>100</v>
      </c>
      <c r="D57" s="33">
        <v>100</v>
      </c>
    </row>
    <row r="58" spans="1:4">
      <c r="A58" s="38" t="s">
        <v>6</v>
      </c>
      <c r="B58" s="34">
        <f>(B46/$B$45)*100</f>
        <v>3.1566910175634879</v>
      </c>
      <c r="C58" s="34">
        <f>(C46/$B$45)*100</f>
        <v>2.9121521759915585</v>
      </c>
      <c r="D58" s="34">
        <f>(D46/$B$45)*100</f>
        <v>0.24453884157192937</v>
      </c>
    </row>
    <row r="59" spans="1:4">
      <c r="A59" s="39" t="s">
        <v>7</v>
      </c>
      <c r="B59" s="34">
        <f t="shared" ref="B59:D59" si="3">(B47/$B$45)*100</f>
        <v>4.2868087871514495</v>
      </c>
      <c r="C59" s="34">
        <f t="shared" si="3"/>
        <v>1.5813790466588036</v>
      </c>
      <c r="D59" s="34">
        <f t="shared" si="3"/>
        <v>2.705429740492646</v>
      </c>
    </row>
    <row r="60" spans="1:4">
      <c r="A60" s="38" t="s">
        <v>8</v>
      </c>
      <c r="B60" s="34">
        <f t="shared" ref="B60:D60" si="4">(B48/$B$45)*100</f>
        <v>1.1989561366737802</v>
      </c>
      <c r="C60" s="34">
        <f t="shared" si="4"/>
        <v>0.97662245246972978</v>
      </c>
      <c r="D60" s="34">
        <f t="shared" si="4"/>
        <v>0.22233368420405047</v>
      </c>
    </row>
    <row r="61" spans="1:4">
      <c r="A61" s="39" t="s">
        <v>9</v>
      </c>
      <c r="B61" s="34">
        <f t="shared" ref="B61:D61" si="5">(B49/$B$45)*100</f>
        <v>1.8746584295831563</v>
      </c>
      <c r="C61" s="34">
        <f t="shared" si="5"/>
        <v>0.7088315855566617</v>
      </c>
      <c r="D61" s="34">
        <f t="shared" si="5"/>
        <v>1.1658268440264949</v>
      </c>
    </row>
    <row r="62" spans="1:4">
      <c r="A62" s="38" t="s">
        <v>10</v>
      </c>
      <c r="B62" s="34">
        <f t="shared" ref="B62:D62" si="6">(B50/$B$45)*100</f>
        <v>14.739302853228464</v>
      </c>
      <c r="C62" s="34">
        <f t="shared" si="6"/>
        <v>5.5581993503776355</v>
      </c>
      <c r="D62" s="34">
        <f t="shared" si="6"/>
        <v>9.1811035028508297</v>
      </c>
    </row>
    <row r="63" spans="1:4">
      <c r="A63" s="38" t="s">
        <v>11</v>
      </c>
      <c r="B63" s="34">
        <f t="shared" ref="B63:D63" si="7">(B51/$B$45)*100</f>
        <v>48.589404887167177</v>
      </c>
      <c r="C63" s="34">
        <f t="shared" si="7"/>
        <v>24.871298969076371</v>
      </c>
      <c r="D63" s="34">
        <f t="shared" si="7"/>
        <v>23.718102519168816</v>
      </c>
    </row>
    <row r="64" spans="1:4">
      <c r="A64" s="38" t="s">
        <v>17</v>
      </c>
      <c r="B64" s="34">
        <f t="shared" ref="B64:D64" si="8">(B52/$B$45)*100</f>
        <v>12.394706070233354</v>
      </c>
      <c r="C64" s="34">
        <f t="shared" si="8"/>
        <v>8.3083351118192645</v>
      </c>
      <c r="D64" s="34">
        <f t="shared" si="8"/>
        <v>4.0863709584140873</v>
      </c>
    </row>
    <row r="65" spans="1:4">
      <c r="A65" s="39" t="s">
        <v>13</v>
      </c>
      <c r="B65" s="34">
        <f t="shared" ref="B65:D65" si="9">(B53/$B$45)*100</f>
        <v>3.1835832883570983</v>
      </c>
      <c r="C65" s="34">
        <f t="shared" si="9"/>
        <v>2.5974595845232535</v>
      </c>
      <c r="D65" s="34">
        <f t="shared" si="9"/>
        <v>0.58612030491185363</v>
      </c>
    </row>
    <row r="66" spans="1:4">
      <c r="A66" s="39" t="s">
        <v>14</v>
      </c>
      <c r="B66" s="34">
        <f t="shared" ref="B66:D66" si="10">(B54/$B$45)*100</f>
        <v>10.575891928964026</v>
      </c>
      <c r="C66" s="34">
        <f t="shared" si="10"/>
        <v>7.927115420219093</v>
      </c>
      <c r="D66" s="34">
        <f t="shared" si="10"/>
        <v>2.6487765087449335</v>
      </c>
    </row>
    <row r="67" spans="1:4">
      <c r="A67" s="38" t="s">
        <v>15</v>
      </c>
      <c r="B67" s="34">
        <f t="shared" ref="B67:D67" si="11">(B55/$B$45)*100</f>
        <v>0</v>
      </c>
      <c r="C67" s="34">
        <f t="shared" si="11"/>
        <v>0</v>
      </c>
      <c r="D67" s="34">
        <f t="shared" si="11"/>
        <v>0</v>
      </c>
    </row>
    <row r="68" spans="1:4">
      <c r="A68" s="41"/>
      <c r="B68" s="35"/>
      <c r="C68" s="36"/>
      <c r="D68" s="36"/>
    </row>
    <row r="69" spans="1:4">
      <c r="A69" s="41"/>
      <c r="B69" s="37">
        <f>SUM(B58:B68)</f>
        <v>100.00000339892199</v>
      </c>
      <c r="C69" s="37">
        <f>SUM(C58:C68)</f>
        <v>55.441393696692373</v>
      </c>
      <c r="D69" s="37">
        <f>SUM(D58:D68)</f>
        <v>44.558602904385637</v>
      </c>
    </row>
  </sheetData>
  <mergeCells count="8">
    <mergeCell ref="B56:D56"/>
    <mergeCell ref="B44:D44"/>
    <mergeCell ref="A42:D42"/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2015-01-21T07:53:52Z</cp:lastPrinted>
  <dcterms:created xsi:type="dcterms:W3CDTF">2010-03-11T04:00:22Z</dcterms:created>
  <dcterms:modified xsi:type="dcterms:W3CDTF">2011-05-28T09:10:38Z</dcterms:modified>
</cp:coreProperties>
</file>