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แรงงานนอกระบบ 2557\"/>
    </mc:Choice>
  </mc:AlternateContent>
  <bookViews>
    <workbookView xWindow="240" yWindow="456" windowWidth="14640" windowHeight="8388"/>
  </bookViews>
  <sheets>
    <sheet name="ตารางที่ 3" sheetId="1" r:id="rId1"/>
    <sheet name="Sheet2" sheetId="2" r:id="rId2"/>
    <sheet name="Sheet3" sheetId="3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L20" i="1" l="1"/>
  <c r="I22" i="1"/>
  <c r="J22" i="1"/>
  <c r="K22" i="1"/>
  <c r="L22" i="1"/>
  <c r="C6" i="1"/>
  <c r="D6" i="1"/>
  <c r="E6" i="1"/>
  <c r="F6" i="1"/>
  <c r="G6" i="1"/>
  <c r="H6" i="1"/>
  <c r="I6" i="1"/>
  <c r="J6" i="1"/>
  <c r="K6" i="1"/>
  <c r="L6" i="1"/>
  <c r="B6" i="1"/>
  <c r="G19" i="1" l="1"/>
  <c r="H19" i="1"/>
  <c r="I19" i="1"/>
  <c r="J19" i="1"/>
  <c r="K19" i="1"/>
  <c r="L19" i="1"/>
  <c r="G20" i="1"/>
  <c r="H20" i="1"/>
  <c r="I20" i="1"/>
  <c r="J20" i="1"/>
  <c r="K20" i="1"/>
  <c r="G21" i="1"/>
  <c r="H21" i="1"/>
  <c r="I21" i="1"/>
  <c r="J21" i="1"/>
  <c r="K21" i="1"/>
  <c r="L21" i="1"/>
  <c r="G22" i="1"/>
  <c r="H22" i="1"/>
  <c r="G23" i="1"/>
  <c r="H23" i="1"/>
  <c r="I23" i="1"/>
  <c r="J23" i="1"/>
  <c r="K23" i="1"/>
  <c r="L23" i="1"/>
  <c r="G24" i="1"/>
  <c r="H24" i="1"/>
  <c r="I24" i="1"/>
  <c r="J24" i="1"/>
  <c r="K24" i="1"/>
  <c r="L24" i="1"/>
  <c r="G25" i="1"/>
  <c r="H25" i="1"/>
  <c r="I25" i="1"/>
  <c r="J25" i="1"/>
  <c r="K25" i="1"/>
  <c r="L25" i="1"/>
  <c r="G26" i="1"/>
  <c r="H26" i="1"/>
  <c r="I26" i="1"/>
  <c r="J26" i="1"/>
  <c r="K26" i="1"/>
  <c r="L26" i="1"/>
  <c r="G27" i="1"/>
  <c r="H27" i="1"/>
  <c r="I27" i="1"/>
  <c r="J27" i="1"/>
  <c r="K27" i="1"/>
  <c r="L27" i="1"/>
  <c r="G28" i="1"/>
  <c r="H28" i="1"/>
  <c r="I28" i="1"/>
  <c r="F28" i="1"/>
  <c r="F27" i="1"/>
  <c r="F26" i="1"/>
  <c r="F25" i="1"/>
  <c r="F24" i="1"/>
  <c r="F23" i="1"/>
  <c r="F22" i="1"/>
  <c r="F21" i="1"/>
  <c r="F20" i="1"/>
  <c r="F19" i="1"/>
  <c r="I18" i="1"/>
  <c r="J18" i="1"/>
  <c r="B19" i="1"/>
  <c r="C28" i="1"/>
  <c r="D28" i="1"/>
  <c r="E28" i="1"/>
  <c r="E18" i="1" s="1"/>
  <c r="B28" i="1"/>
  <c r="K18" i="1" l="1"/>
  <c r="L18" i="1"/>
  <c r="G18" i="1"/>
  <c r="H18" i="1"/>
  <c r="F18" i="1"/>
  <c r="B22" i="1" l="1"/>
  <c r="B26" i="1"/>
  <c r="B23" i="1"/>
  <c r="B27" i="1"/>
  <c r="B20" i="1"/>
  <c r="B24" i="1"/>
  <c r="B21" i="1"/>
  <c r="B25" i="1"/>
  <c r="C21" i="1"/>
  <c r="C25" i="1"/>
  <c r="C22" i="1"/>
  <c r="C26" i="1"/>
  <c r="C19" i="1"/>
  <c r="C23" i="1"/>
  <c r="C27" i="1"/>
  <c r="C20" i="1"/>
  <c r="C24" i="1"/>
  <c r="D21" i="1"/>
  <c r="D25" i="1"/>
  <c r="D19" i="1"/>
  <c r="D22" i="1"/>
  <c r="D26" i="1"/>
  <c r="D23" i="1"/>
  <c r="D27" i="1"/>
  <c r="D20" i="1"/>
  <c r="D24" i="1"/>
  <c r="B18" i="1" l="1"/>
  <c r="C18" i="1"/>
  <c r="D18" i="1"/>
</calcChain>
</file>

<file path=xl/sharedStrings.xml><?xml version="1.0" encoding="utf-8"?>
<sst xmlns="http://schemas.openxmlformats.org/spreadsheetml/2006/main" count="43" uniqueCount="26">
  <si>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</si>
  <si>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</si>
  <si>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</si>
  <si>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</si>
  <si>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</si>
  <si>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</si>
  <si>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</si>
  <si>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เสมียน</t>
  </si>
  <si>
    <t>ยอดรวม</t>
  </si>
  <si>
    <t>จำนวน</t>
  </si>
  <si>
    <t>อาชีพ</t>
  </si>
  <si>
    <t xml:space="preserve">ผู้บัญญัติกฎหมาย ข้าราชการระดับอาวุโสและผู้จัดการ  </t>
  </si>
  <si>
    <t>ผู้ประกอบวิชาชีพด้านต่างๆ</t>
  </si>
  <si>
    <t xml:space="preserve">พนักงานบริการและพนักงานในร้านค้า และตลาด </t>
  </si>
  <si>
    <t>ผู้ปฏิบัติงานที่มีฝีมือในด้านการเกษตร และการประมง</t>
  </si>
  <si>
    <t>ผู้ประกอบวิชาชีพด้านเทคนิคสาขาต่างๆ  และอาชีพที่เกี่ยวข้อง</t>
  </si>
  <si>
    <t>ผู้ปฏิบัติงานด้านความสามารถทางฝีมือ และธุรกิจอื่นๆที่เกี่ยวข้อง</t>
  </si>
  <si>
    <t>อาชีพขั้นพื้นฐานต่างๆ ในด้านการขาย และ การให้บริการ</t>
  </si>
  <si>
    <t>ร้อยละ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</si>
  <si>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</si>
  <si>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</si>
  <si>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จำนวนและร้อยละของผู้มีงานทำที่อยู่ในแรงงานในระบบและนอกระบบ จำแนกตาม </t>
  </si>
  <si>
    <t>คนงานซึ่งมิได้จำแนกไว้ในหมวดอื่น</t>
  </si>
  <si>
    <t xml:space="preserve">              อาชีพ และเพศ พ.ศ.  2557  จังหวัดหนองบัวลำภู</t>
  </si>
  <si>
    <t>ที่มา : การสำรวจแรงงานนอกระบบ พ.ศ. 2557   จังหวัดหนองบัวลำภู  สำนักงานสถิติแห่งชาติ  กระทรวงเทคโนโลยีสารสนเทศและการสื่อสาร</t>
  </si>
  <si>
    <t>ผู้ปฏิบัติการโรงงานและเครื่องจักรและผู้ปฏิบัติงาน  ด้านการประกอบ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</si>
</sst>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b/>
      <sz val="16"/>
      <color rgb="FF0070C0"/>
      <name val="TH SarabunPSK"/>
      <family val="2"/>
    </font>
    <font>
      <sz val="10"/>
      <color rgb="FF0070C0"/>
      <name val="TH SarabunPSK"/>
      <family val="2"/>
    </font>
    <font>
      <b/>
      <sz val="14"/>
      <color rgb="FF0070C0"/>
      <name val="TH SarabunPSK"/>
      <family val="2"/>
    </font>
    <font>
      <b/>
      <sz val="10"/>
      <color rgb="FF0070C0"/>
      <name val="TH SarabunPSK"/>
      <family val="2"/>
    </font>
    <font>
      <sz val="12"/>
      <color rgb="FF0070C0"/>
      <name val="TH SarabunPSK"/>
      <family val="2"/>
    </font>
    <font>
      <b/>
      <sz val="12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88" fontId="8" fillId="0" borderId="0" xfId="1" applyNumberFormat="1" applyFont="1" applyAlignment="1">
      <alignment horizontal="right"/>
    </xf>
    <xf numFmtId="0" fontId="7" fillId="0" borderId="0" xfId="0" applyFont="1" applyBorder="1" applyAlignment="1">
      <alignment horizontal="left" wrapText="1"/>
    </xf>
    <xf numFmtId="188" fontId="7" fillId="0" borderId="0" xfId="1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87" fontId="8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187" fontId="8" fillId="0" borderId="0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wrapText="1"/>
    </xf>
    <xf numFmtId="187" fontId="7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Layout" zoomScale="85" zoomScaleSheetLayoutView="110" zoomScalePageLayoutView="85" workbookViewId="0">
      <selection sqref="A1:L1"/>
    </sheetView>
  </sheetViews>
  <sheetFormatPr defaultColWidth="7.5" defaultRowHeight="23.25" customHeight="1" x14ac:dyDescent="0.7"/>
  <cols>
    <col min="1" max="1" width="22.59765625" style="2" customWidth="1"/>
    <col min="2" max="4" width="7.5" style="2"/>
    <col min="5" max="5" width="0.3984375" style="2" customWidth="1"/>
    <col min="6" max="8" width="7.5" style="2"/>
    <col min="9" max="9" width="0.3984375" style="2" customWidth="1"/>
    <col min="10" max="16384" width="7.5" style="2"/>
  </cols>
  <sheetData>
    <row r="1" spans="1:13" ht="25.5" customHeight="1" x14ac:dyDescent="0.7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23.25" customHeight="1" x14ac:dyDescent="0.7">
      <c r="A2" s="3" t="s">
        <v>23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s="7" customFormat="1" ht="23.25" customHeight="1" x14ac:dyDescent="0.7">
      <c r="A3" s="4" t="s">
        <v>10</v>
      </c>
      <c r="B3" s="5" t="s">
        <v>0</v>
      </c>
      <c r="C3" s="5"/>
      <c r="D3" s="5"/>
      <c r="E3" s="6"/>
      <c r="F3" s="5" t="s">
        <v>1</v>
      </c>
      <c r="G3" s="5"/>
      <c r="H3" s="5"/>
      <c r="I3" s="6"/>
      <c r="J3" s="5" t="s">
        <v>2</v>
      </c>
      <c r="K3" s="5"/>
      <c r="L3" s="5"/>
    </row>
    <row r="4" spans="1:13" s="7" customFormat="1" ht="23.25" customHeight="1" x14ac:dyDescent="0.7">
      <c r="A4" s="8"/>
      <c r="B4" s="9" t="s">
        <v>0</v>
      </c>
      <c r="C4" s="9" t="s">
        <v>3</v>
      </c>
      <c r="D4" s="9" t="s">
        <v>4</v>
      </c>
      <c r="E4" s="10"/>
      <c r="F4" s="9" t="s">
        <v>0</v>
      </c>
      <c r="G4" s="9" t="s">
        <v>5</v>
      </c>
      <c r="H4" s="9" t="s">
        <v>6</v>
      </c>
      <c r="I4" s="10"/>
      <c r="J4" s="9" t="s">
        <v>0</v>
      </c>
      <c r="K4" s="9" t="s">
        <v>5</v>
      </c>
      <c r="L4" s="9" t="s">
        <v>6</v>
      </c>
      <c r="M4" s="2"/>
    </row>
    <row r="5" spans="1:13" ht="23.25" customHeight="1" x14ac:dyDescent="0.7">
      <c r="A5" s="11"/>
      <c r="B5" s="12" t="s">
        <v>9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3" s="7" customFormat="1" ht="23.25" customHeight="1" x14ac:dyDescent="0.55000000000000004">
      <c r="A6" s="13" t="s">
        <v>8</v>
      </c>
      <c r="B6" s="14">
        <f>SUM(B7:B15)</f>
        <v>246097.48499999999</v>
      </c>
      <c r="C6" s="14">
        <f t="shared" ref="C6:L6" si="0">SUM(C7:C15)</f>
        <v>138357.5964999999</v>
      </c>
      <c r="D6" s="14">
        <f t="shared" si="0"/>
        <v>107739.8885</v>
      </c>
      <c r="E6" s="14">
        <f t="shared" si="0"/>
        <v>0</v>
      </c>
      <c r="F6" s="14">
        <f t="shared" si="0"/>
        <v>39957.127200000003</v>
      </c>
      <c r="G6" s="14">
        <f t="shared" si="0"/>
        <v>21827.848099999999</v>
      </c>
      <c r="H6" s="14">
        <f t="shared" si="0"/>
        <v>18129.279100000007</v>
      </c>
      <c r="I6" s="14">
        <f t="shared" si="0"/>
        <v>0</v>
      </c>
      <c r="J6" s="14">
        <f t="shared" si="0"/>
        <v>206140.3578</v>
      </c>
      <c r="K6" s="14">
        <f t="shared" si="0"/>
        <v>116529.74839999992</v>
      </c>
      <c r="L6" s="14">
        <f t="shared" si="0"/>
        <v>89610.609400000016</v>
      </c>
      <c r="M6" s="2"/>
    </row>
    <row r="7" spans="1:13" ht="37.200000000000003" x14ac:dyDescent="0.55000000000000004">
      <c r="A7" s="15" t="s">
        <v>11</v>
      </c>
      <c r="B7" s="16">
        <v>4476.8945999999896</v>
      </c>
      <c r="C7" s="16">
        <v>2705.7317000000003</v>
      </c>
      <c r="D7" s="16">
        <v>1771.1629000000003</v>
      </c>
      <c r="E7" s="17"/>
      <c r="F7" s="16">
        <v>2802.3187999999996</v>
      </c>
      <c r="G7" s="16">
        <v>1486.4522999999999</v>
      </c>
      <c r="H7" s="16">
        <v>1315.8665000000003</v>
      </c>
      <c r="I7" s="17"/>
      <c r="J7" s="16">
        <v>1674.5757999999998</v>
      </c>
      <c r="K7" s="16">
        <v>1219.2793999999999</v>
      </c>
      <c r="L7" s="16">
        <v>455.29639999999995</v>
      </c>
    </row>
    <row r="8" spans="1:13" ht="23.25" customHeight="1" x14ac:dyDescent="0.55000000000000004">
      <c r="A8" s="15" t="s">
        <v>12</v>
      </c>
      <c r="B8" s="16">
        <v>8813.1208000000024</v>
      </c>
      <c r="C8" s="16">
        <v>2961.1839</v>
      </c>
      <c r="D8" s="16">
        <v>5851.9369000000024</v>
      </c>
      <c r="E8" s="17"/>
      <c r="F8" s="16">
        <v>7859.6684000000014</v>
      </c>
      <c r="G8" s="16">
        <v>2168.5289000000002</v>
      </c>
      <c r="H8" s="16">
        <v>5691.139500000003</v>
      </c>
      <c r="I8" s="17"/>
      <c r="J8" s="16">
        <v>953.45240000000001</v>
      </c>
      <c r="K8" s="16">
        <v>792.65499999999997</v>
      </c>
      <c r="L8" s="16">
        <v>160.79740000000001</v>
      </c>
    </row>
    <row r="9" spans="1:13" ht="23.25" customHeight="1" x14ac:dyDescent="0.55000000000000004">
      <c r="A9" s="15" t="s">
        <v>15</v>
      </c>
      <c r="B9" s="16">
        <v>3050.2571000000003</v>
      </c>
      <c r="C9" s="16">
        <v>1724.009</v>
      </c>
      <c r="D9" s="16">
        <v>1326.2481</v>
      </c>
      <c r="E9" s="17"/>
      <c r="F9" s="16">
        <v>1248.1571999999999</v>
      </c>
      <c r="G9" s="16">
        <v>1041.1564999999998</v>
      </c>
      <c r="H9" s="16">
        <v>207.00069999999999</v>
      </c>
      <c r="I9" s="17"/>
      <c r="J9" s="16">
        <v>1802.0998999999999</v>
      </c>
      <c r="K9" s="16">
        <v>682.85249999999996</v>
      </c>
      <c r="L9" s="16">
        <v>1119.2474</v>
      </c>
    </row>
    <row r="10" spans="1:13" ht="23.25" customHeight="1" x14ac:dyDescent="0.55000000000000004">
      <c r="A10" s="15" t="s">
        <v>7</v>
      </c>
      <c r="B10" s="16">
        <v>2753.91</v>
      </c>
      <c r="C10" s="16">
        <v>406.92070000000001</v>
      </c>
      <c r="D10" s="16">
        <v>2346.9893000000002</v>
      </c>
      <c r="E10" s="17"/>
      <c r="F10" s="16">
        <v>2159.6374000000001</v>
      </c>
      <c r="G10" s="16">
        <v>406.92070000000001</v>
      </c>
      <c r="H10" s="16">
        <v>1752.7166999999999</v>
      </c>
      <c r="I10" s="17"/>
      <c r="J10" s="16">
        <v>594.27260000000001</v>
      </c>
      <c r="K10" s="16">
        <v>0</v>
      </c>
      <c r="L10" s="16">
        <v>594.27260000000001</v>
      </c>
    </row>
    <row r="11" spans="1:13" ht="37.200000000000003" x14ac:dyDescent="0.55000000000000004">
      <c r="A11" s="15" t="s">
        <v>13</v>
      </c>
      <c r="B11" s="16">
        <v>33624.383499999982</v>
      </c>
      <c r="C11" s="16">
        <v>13886.981400000001</v>
      </c>
      <c r="D11" s="16">
        <v>19737.402099999992</v>
      </c>
      <c r="E11" s="17"/>
      <c r="F11" s="16">
        <v>8683.8567999999996</v>
      </c>
      <c r="G11" s="16">
        <v>3579.0792000000006</v>
      </c>
      <c r="H11" s="16">
        <v>5104.7776000000003</v>
      </c>
      <c r="I11" s="17"/>
      <c r="J11" s="16">
        <v>24940.526699999988</v>
      </c>
      <c r="K11" s="16">
        <v>10307.902200000002</v>
      </c>
      <c r="L11" s="16">
        <v>14632.624500000004</v>
      </c>
    </row>
    <row r="12" spans="1:13" ht="37.200000000000003" x14ac:dyDescent="0.55000000000000004">
      <c r="A12" s="15" t="s">
        <v>14</v>
      </c>
      <c r="B12" s="16">
        <v>155491.34850000002</v>
      </c>
      <c r="C12" s="16">
        <v>90164.596299999903</v>
      </c>
      <c r="D12" s="16">
        <v>65326.75220000001</v>
      </c>
      <c r="E12" s="17"/>
      <c r="F12" s="16">
        <v>2516.2779</v>
      </c>
      <c r="G12" s="16">
        <v>1912.4280999999999</v>
      </c>
      <c r="H12" s="16">
        <v>603.84979999999996</v>
      </c>
      <c r="I12" s="17"/>
      <c r="J12" s="16">
        <v>152975.07060000004</v>
      </c>
      <c r="K12" s="16">
        <v>88252.168199999913</v>
      </c>
      <c r="L12" s="16">
        <v>64722.902400000014</v>
      </c>
    </row>
    <row r="13" spans="1:13" ht="37.200000000000003" x14ac:dyDescent="0.55000000000000004">
      <c r="A13" s="15" t="s">
        <v>16</v>
      </c>
      <c r="B13" s="16">
        <v>17862.627899999992</v>
      </c>
      <c r="C13" s="16">
        <v>13734.539299999999</v>
      </c>
      <c r="D13" s="16">
        <v>4128.0886</v>
      </c>
      <c r="E13" s="17"/>
      <c r="F13" s="16">
        <v>5337.3119000000015</v>
      </c>
      <c r="G13" s="16">
        <v>4709.3464000000004</v>
      </c>
      <c r="H13" s="16">
        <v>627.96550000000002</v>
      </c>
      <c r="I13" s="17"/>
      <c r="J13" s="16">
        <v>12525.316000000001</v>
      </c>
      <c r="K13" s="16">
        <v>9025.1929000000036</v>
      </c>
      <c r="L13" s="16">
        <v>3500.1230999999998</v>
      </c>
    </row>
    <row r="14" spans="1:13" ht="37.200000000000003" x14ac:dyDescent="0.55000000000000004">
      <c r="A14" s="15" t="s">
        <v>19</v>
      </c>
      <c r="B14" s="16">
        <v>8073.1339999999991</v>
      </c>
      <c r="C14" s="16">
        <v>5844.5131000000001</v>
      </c>
      <c r="D14" s="16">
        <v>2228.6208999999999</v>
      </c>
      <c r="E14" s="17"/>
      <c r="F14" s="16">
        <v>5219.6316999999999</v>
      </c>
      <c r="G14" s="16">
        <v>3853.0158999999994</v>
      </c>
      <c r="H14" s="16">
        <v>1366.6157999999998</v>
      </c>
      <c r="I14" s="17"/>
      <c r="J14" s="16">
        <v>2853.5023000000001</v>
      </c>
      <c r="K14" s="16">
        <v>1991.4972000000002</v>
      </c>
      <c r="L14" s="16">
        <v>862.00510000000008</v>
      </c>
    </row>
    <row r="15" spans="1:13" ht="37.200000000000003" x14ac:dyDescent="0.55000000000000004">
      <c r="A15" s="15" t="s">
        <v>17</v>
      </c>
      <c r="B15" s="16">
        <v>11951.808599999997</v>
      </c>
      <c r="C15" s="16">
        <v>6929.121100000003</v>
      </c>
      <c r="D15" s="16">
        <v>5022.6874999999991</v>
      </c>
      <c r="E15" s="17"/>
      <c r="F15" s="16">
        <v>4130.2671000000009</v>
      </c>
      <c r="G15" s="16">
        <v>2670.9200999999998</v>
      </c>
      <c r="H15" s="16">
        <v>1459.347</v>
      </c>
      <c r="I15" s="17"/>
      <c r="J15" s="16">
        <v>7821.541500000003</v>
      </c>
      <c r="K15" s="16">
        <v>4258.201</v>
      </c>
      <c r="L15" s="16">
        <v>3563.3405000000002</v>
      </c>
    </row>
    <row r="16" spans="1:13" ht="23.25" customHeight="1" x14ac:dyDescent="0.55000000000000004">
      <c r="A16" s="15" t="s">
        <v>22</v>
      </c>
      <c r="B16" s="16">
        <v>0</v>
      </c>
      <c r="C16" s="16">
        <v>0</v>
      </c>
      <c r="D16" s="16">
        <v>0</v>
      </c>
      <c r="E16" s="17"/>
      <c r="F16" s="16">
        <v>0</v>
      </c>
      <c r="G16" s="16">
        <v>0</v>
      </c>
      <c r="H16" s="16">
        <v>0</v>
      </c>
      <c r="I16" s="17"/>
      <c r="J16" s="16">
        <v>0</v>
      </c>
      <c r="K16" s="16">
        <v>0</v>
      </c>
      <c r="L16" s="16">
        <v>0</v>
      </c>
    </row>
    <row r="17" spans="1:12" ht="23.25" customHeight="1" x14ac:dyDescent="0.7">
      <c r="A17" s="18"/>
      <c r="B17" s="12" t="s">
        <v>18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spans="1:12" s="7" customFormat="1" ht="23.25" customHeight="1" x14ac:dyDescent="0.7">
      <c r="A18" s="13" t="s">
        <v>8</v>
      </c>
      <c r="B18" s="19">
        <f>SUM(B19:B28)</f>
        <v>100</v>
      </c>
      <c r="C18" s="19">
        <f t="shared" ref="C18:L18" si="1">SUM(C19:C28)</f>
        <v>100.00000000000001</v>
      </c>
      <c r="D18" s="19">
        <f t="shared" si="1"/>
        <v>100.00000000000001</v>
      </c>
      <c r="E18" s="19">
        <f t="shared" si="1"/>
        <v>0</v>
      </c>
      <c r="F18" s="19">
        <f t="shared" si="1"/>
        <v>100</v>
      </c>
      <c r="G18" s="19">
        <f t="shared" si="1"/>
        <v>100</v>
      </c>
      <c r="H18" s="19">
        <f t="shared" si="1"/>
        <v>99.999999999999986</v>
      </c>
      <c r="I18" s="19" t="e">
        <f t="shared" si="1"/>
        <v>#DIV/0!</v>
      </c>
      <c r="J18" s="19">
        <f t="shared" si="1"/>
        <v>100.00000000000003</v>
      </c>
      <c r="K18" s="19">
        <f t="shared" si="1"/>
        <v>100</v>
      </c>
      <c r="L18" s="19">
        <f t="shared" si="1"/>
        <v>100.00000000000001</v>
      </c>
    </row>
    <row r="19" spans="1:12" ht="37.200000000000003" x14ac:dyDescent="0.55000000000000004">
      <c r="A19" s="15" t="s">
        <v>11</v>
      </c>
      <c r="B19" s="20">
        <f>B7/$B$6*100</f>
        <v>1.819154958044366</v>
      </c>
      <c r="C19" s="20">
        <f>C7/$C$6*100</f>
        <v>1.9556076199979393</v>
      </c>
      <c r="D19" s="20">
        <f>D7/$D$6*100</f>
        <v>1.643924942432069</v>
      </c>
      <c r="E19" s="19"/>
      <c r="F19" s="20">
        <f>F7*100/F6</f>
        <v>7.0133140102224347</v>
      </c>
      <c r="G19" s="20">
        <f t="shared" ref="G19:L19" si="2">G7*100/G6</f>
        <v>6.8098893358159289</v>
      </c>
      <c r="H19" s="20">
        <f t="shared" si="2"/>
        <v>7.25823951819463</v>
      </c>
      <c r="I19" s="20" t="e">
        <f t="shared" si="2"/>
        <v>#DIV/0!</v>
      </c>
      <c r="J19" s="20">
        <f t="shared" si="2"/>
        <v>0.81234738208065727</v>
      </c>
      <c r="K19" s="20">
        <f t="shared" si="2"/>
        <v>1.0463245795525984</v>
      </c>
      <c r="L19" s="20">
        <f t="shared" si="2"/>
        <v>0.50808314221775597</v>
      </c>
    </row>
    <row r="20" spans="1:12" ht="23.25" customHeight="1" x14ac:dyDescent="0.55000000000000004">
      <c r="A20" s="15" t="s">
        <v>12</v>
      </c>
      <c r="B20" s="20">
        <f t="shared" ref="B20:E28" si="3">B8/$B$6*100</f>
        <v>3.5811502909101254</v>
      </c>
      <c r="C20" s="20">
        <f t="shared" ref="C20:C27" si="4">C8/$C$6*100</f>
        <v>2.1402394772013853</v>
      </c>
      <c r="D20" s="20">
        <f t="shared" ref="D20:D27" si="5">D8/$D$6*100</f>
        <v>5.4315416337190685</v>
      </c>
      <c r="E20" s="19"/>
      <c r="F20" s="20">
        <f>F8*100/F6</f>
        <v>19.670253971611853</v>
      </c>
      <c r="G20" s="20">
        <f t="shared" ref="G20:L20" si="6">G8*100/G6</f>
        <v>9.9346893475953788</v>
      </c>
      <c r="H20" s="20">
        <f t="shared" si="6"/>
        <v>31.391979066613857</v>
      </c>
      <c r="I20" s="20" t="e">
        <f t="shared" si="6"/>
        <v>#DIV/0!</v>
      </c>
      <c r="J20" s="20">
        <f t="shared" si="6"/>
        <v>0.46252582957338789</v>
      </c>
      <c r="K20" s="20">
        <f t="shared" si="6"/>
        <v>0.68021686383388824</v>
      </c>
      <c r="L20" s="20">
        <f t="shared" si="6"/>
        <v>0.17944013669434994</v>
      </c>
    </row>
    <row r="21" spans="1:12" ht="37.200000000000003" x14ac:dyDescent="0.55000000000000004">
      <c r="A21" s="15" t="s">
        <v>15</v>
      </c>
      <c r="B21" s="20">
        <f t="shared" si="3"/>
        <v>1.2394507404250801</v>
      </c>
      <c r="C21" s="20">
        <f t="shared" si="4"/>
        <v>1.2460530130703746</v>
      </c>
      <c r="D21" s="20">
        <f t="shared" si="5"/>
        <v>1.230972222511628</v>
      </c>
      <c r="E21" s="19"/>
      <c r="F21" s="20">
        <f>F9*100/F6</f>
        <v>3.1237410881731251</v>
      </c>
      <c r="G21" s="20">
        <f t="shared" ref="G21:L21" si="7">G9*100/G6</f>
        <v>4.7698540654587012</v>
      </c>
      <c r="H21" s="20">
        <f t="shared" si="7"/>
        <v>1.1418032612228906</v>
      </c>
      <c r="I21" s="20" t="e">
        <f t="shared" si="7"/>
        <v>#DIV/0!</v>
      </c>
      <c r="J21" s="20">
        <f t="shared" si="7"/>
        <v>0.87421013489673871</v>
      </c>
      <c r="K21" s="20">
        <f t="shared" si="7"/>
        <v>0.58598985184112906</v>
      </c>
      <c r="L21" s="20">
        <f t="shared" si="7"/>
        <v>1.2490121510098777</v>
      </c>
    </row>
    <row r="22" spans="1:12" ht="23.25" customHeight="1" x14ac:dyDescent="0.55000000000000004">
      <c r="A22" s="15" t="s">
        <v>7</v>
      </c>
      <c r="B22" s="20">
        <f t="shared" si="3"/>
        <v>1.1190321591462018</v>
      </c>
      <c r="C22" s="20">
        <f t="shared" si="4"/>
        <v>0.29410795669611123</v>
      </c>
      <c r="D22" s="20">
        <f t="shared" si="5"/>
        <v>2.1783847493029471</v>
      </c>
      <c r="E22" s="19"/>
      <c r="F22" s="20">
        <f>F10*100/F6</f>
        <v>5.4048865655186544</v>
      </c>
      <c r="G22" s="20">
        <f t="shared" ref="G22:L22" si="8">G10*100/G6</f>
        <v>1.8642272849608112</v>
      </c>
      <c r="H22" s="20">
        <f t="shared" si="8"/>
        <v>9.6678786306511171</v>
      </c>
      <c r="I22" s="20" t="e">
        <f t="shared" si="8"/>
        <v>#DIV/0!</v>
      </c>
      <c r="J22" s="20">
        <f t="shared" si="8"/>
        <v>0.28828542180787853</v>
      </c>
      <c r="K22" s="20">
        <f t="shared" si="8"/>
        <v>0</v>
      </c>
      <c r="L22" s="20">
        <f t="shared" si="8"/>
        <v>0.66317214443583494</v>
      </c>
    </row>
    <row r="23" spans="1:12" ht="18.600000000000001" x14ac:dyDescent="0.55000000000000004">
      <c r="A23" s="15" t="s">
        <v>13</v>
      </c>
      <c r="B23" s="20">
        <f t="shared" si="3"/>
        <v>13.663034183384678</v>
      </c>
      <c r="C23" s="20">
        <f t="shared" si="4"/>
        <v>10.037021277686051</v>
      </c>
      <c r="D23" s="20">
        <f t="shared" si="5"/>
        <v>18.319493712860112</v>
      </c>
      <c r="E23" s="19"/>
      <c r="F23" s="20">
        <f>F11*100/F6</f>
        <v>21.732935795244057</v>
      </c>
      <c r="G23" s="20">
        <f t="shared" ref="G23:L23" si="9">G11*100/G6</f>
        <v>16.396848574367716</v>
      </c>
      <c r="H23" s="20">
        <f t="shared" si="9"/>
        <v>28.157642517622214</v>
      </c>
      <c r="I23" s="20" t="e">
        <f t="shared" si="9"/>
        <v>#DIV/0!</v>
      </c>
      <c r="J23" s="20">
        <f t="shared" si="9"/>
        <v>12.09880829070725</v>
      </c>
      <c r="K23" s="20">
        <f t="shared" si="9"/>
        <v>8.8457259554162118</v>
      </c>
      <c r="L23" s="20">
        <f t="shared" si="9"/>
        <v>16.32912062307658</v>
      </c>
    </row>
    <row r="24" spans="1:12" ht="18.600000000000001" x14ac:dyDescent="0.55000000000000004">
      <c r="A24" s="15" t="s">
        <v>14</v>
      </c>
      <c r="B24" s="20">
        <f t="shared" si="3"/>
        <v>63.182827122349515</v>
      </c>
      <c r="C24" s="20">
        <f t="shared" si="4"/>
        <v>65.167796045083776</v>
      </c>
      <c r="D24" s="20">
        <f t="shared" si="5"/>
        <v>60.633766295386515</v>
      </c>
      <c r="E24" s="19"/>
      <c r="F24" s="20">
        <f>F12*100/F6</f>
        <v>6.2974444769392726</v>
      </c>
      <c r="G24" s="20">
        <f t="shared" ref="G24:L24" si="10">G12*100/G6</f>
        <v>8.7614138198075509</v>
      </c>
      <c r="H24" s="20">
        <f t="shared" si="10"/>
        <v>3.330798740916288</v>
      </c>
      <c r="I24" s="20" t="e">
        <f t="shared" si="10"/>
        <v>#DIV/0!</v>
      </c>
      <c r="J24" s="20">
        <f t="shared" si="10"/>
        <v>74.209180692515531</v>
      </c>
      <c r="K24" s="20">
        <f t="shared" si="10"/>
        <v>75.733595422402857</v>
      </c>
      <c r="L24" s="20">
        <f t="shared" si="10"/>
        <v>72.226829873561826</v>
      </c>
    </row>
    <row r="25" spans="1:12" ht="37.200000000000003" x14ac:dyDescent="0.55000000000000004">
      <c r="A25" s="15" t="s">
        <v>16</v>
      </c>
      <c r="B25" s="20">
        <f t="shared" si="3"/>
        <v>7.2583545093928903</v>
      </c>
      <c r="C25" s="20">
        <f t="shared" si="4"/>
        <v>9.9268414943880661</v>
      </c>
      <c r="D25" s="20">
        <f t="shared" si="5"/>
        <v>3.8315322741400459</v>
      </c>
      <c r="E25" s="19"/>
      <c r="F25" s="20">
        <f>F13*100/F6</f>
        <v>13.357596689283511</v>
      </c>
      <c r="G25" s="20">
        <f t="shared" ref="G25:L25" si="11">G13*100/G6</f>
        <v>21.574945814287577</v>
      </c>
      <c r="H25" s="20">
        <f t="shared" si="11"/>
        <v>3.463819474211745</v>
      </c>
      <c r="I25" s="20" t="e">
        <f t="shared" si="11"/>
        <v>#DIV/0!</v>
      </c>
      <c r="J25" s="20">
        <f t="shared" si="11"/>
        <v>6.0761105363716412</v>
      </c>
      <c r="K25" s="20">
        <f t="shared" si="11"/>
        <v>7.7449690091324435</v>
      </c>
      <c r="L25" s="20">
        <f t="shared" si="11"/>
        <v>3.9059248937548228</v>
      </c>
    </row>
    <row r="26" spans="1:12" ht="37.200000000000003" x14ac:dyDescent="0.55000000000000004">
      <c r="A26" s="15" t="s">
        <v>25</v>
      </c>
      <c r="B26" s="20">
        <f t="shared" si="3"/>
        <v>3.2804618056133319</v>
      </c>
      <c r="C26" s="20">
        <f t="shared" si="4"/>
        <v>4.2242083180449042</v>
      </c>
      <c r="D26" s="20">
        <f t="shared" si="5"/>
        <v>2.068519775756033</v>
      </c>
      <c r="E26" s="19"/>
      <c r="F26" s="20">
        <f>F14*100/F6</f>
        <v>13.063080520963979</v>
      </c>
      <c r="G26" s="20">
        <f t="shared" ref="G26:L26" si="12">G14*100/G6</f>
        <v>17.651835775785887</v>
      </c>
      <c r="H26" s="20">
        <f t="shared" si="12"/>
        <v>7.5381695679228597</v>
      </c>
      <c r="I26" s="20" t="e">
        <f t="shared" si="12"/>
        <v>#DIV/0!</v>
      </c>
      <c r="J26" s="20">
        <f t="shared" si="12"/>
        <v>1.384252133087158</v>
      </c>
      <c r="K26" s="20">
        <f t="shared" si="12"/>
        <v>1.7090032608360128</v>
      </c>
      <c r="L26" s="20">
        <f t="shared" si="12"/>
        <v>0.96194536090276817</v>
      </c>
    </row>
    <row r="27" spans="1:12" ht="37.200000000000003" x14ac:dyDescent="0.55000000000000004">
      <c r="A27" s="15" t="s">
        <v>17</v>
      </c>
      <c r="B27" s="21">
        <f t="shared" si="3"/>
        <v>4.856534230733808</v>
      </c>
      <c r="C27" s="21">
        <f t="shared" si="4"/>
        <v>5.0081247978313996</v>
      </c>
      <c r="D27" s="21">
        <f t="shared" si="5"/>
        <v>4.6618643938915891</v>
      </c>
      <c r="E27" s="22"/>
      <c r="F27" s="20">
        <f>F15*100/F6</f>
        <v>10.336746882043112</v>
      </c>
      <c r="G27" s="20">
        <f t="shared" ref="G27:L27" si="13">G15*100/G6</f>
        <v>12.236295981920454</v>
      </c>
      <c r="H27" s="20">
        <f t="shared" si="13"/>
        <v>8.0496692226443773</v>
      </c>
      <c r="I27" s="20" t="e">
        <f t="shared" si="13"/>
        <v>#DIV/0!</v>
      </c>
      <c r="J27" s="20">
        <f t="shared" si="13"/>
        <v>3.7942795789597694</v>
      </c>
      <c r="K27" s="20">
        <f t="shared" si="13"/>
        <v>3.6541750569848501</v>
      </c>
      <c r="L27" s="20">
        <f t="shared" si="13"/>
        <v>3.9764716743461852</v>
      </c>
    </row>
    <row r="28" spans="1:12" ht="23.25" customHeight="1" x14ac:dyDescent="0.55000000000000004">
      <c r="A28" s="23" t="s">
        <v>22</v>
      </c>
      <c r="B28" s="24">
        <f t="shared" si="3"/>
        <v>0</v>
      </c>
      <c r="C28" s="24">
        <f t="shared" si="3"/>
        <v>0</v>
      </c>
      <c r="D28" s="24">
        <f t="shared" si="3"/>
        <v>0</v>
      </c>
      <c r="E28" s="24">
        <f t="shared" si="3"/>
        <v>0</v>
      </c>
      <c r="F28" s="24">
        <f>F16*100/F6</f>
        <v>0</v>
      </c>
      <c r="G28" s="24">
        <f t="shared" ref="G28:I28" si="14">G16*100/G6</f>
        <v>0</v>
      </c>
      <c r="H28" s="24">
        <f t="shared" si="14"/>
        <v>0</v>
      </c>
      <c r="I28" s="24" t="e">
        <f t="shared" si="14"/>
        <v>#DIV/0!</v>
      </c>
      <c r="J28" s="24" t="s">
        <v>20</v>
      </c>
      <c r="K28" s="24" t="s">
        <v>20</v>
      </c>
      <c r="L28" s="24" t="s">
        <v>20</v>
      </c>
    </row>
    <row r="29" spans="1:12" s="25" customFormat="1" ht="23.25" customHeight="1" x14ac:dyDescent="0.7">
      <c r="A29" s="25" t="s">
        <v>24</v>
      </c>
    </row>
  </sheetData>
  <mergeCells count="7">
    <mergeCell ref="B17:L17"/>
    <mergeCell ref="B5:L5"/>
    <mergeCell ref="A1:L1"/>
    <mergeCell ref="A3:A4"/>
    <mergeCell ref="B3:D3"/>
    <mergeCell ref="F3:H3"/>
    <mergeCell ref="J3:L3"/>
  </mergeCells>
  <phoneticPr fontId="1" type="noConversion"/>
  <pageMargins left="0.59055118110236227" right="0.23622047244094491" top="0.78740157480314965" bottom="0.19685039370078741" header="0.31496062992125984" footer="0.31496062992125984"/>
  <pageSetup paperSize="9" firstPageNumber="18" orientation="portrait" useFirstPageNumber="1" horizontalDpi="300" verticalDpi="300" r:id="rId1"/>
  <headerFooter alignWithMargins="0">
    <oddHeader>&amp;C&amp;"TH SarabunPSK,Regular"15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ตารางที่ 3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Supansa</cp:lastModifiedBy>
  <cp:lastPrinted>2015-02-25T06:29:28Z</cp:lastPrinted>
  <dcterms:created xsi:type="dcterms:W3CDTF">2007-01-26T23:45:23Z</dcterms:created>
  <dcterms:modified xsi:type="dcterms:W3CDTF">2015-02-25T06:29:33Z</dcterms:modified>
</cp:coreProperties>
</file>