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6.3" sheetId="1" r:id="rId1"/>
  </sheets>
  <definedNames>
    <definedName name="_xlnm.Print_Area" localSheetId="0">'T-16.3'!$A$1:$O$27</definedName>
  </definedNames>
  <calcPr calcId="144525"/>
</workbook>
</file>

<file path=xl/calcChain.xml><?xml version="1.0" encoding="utf-8"?>
<calcChain xmlns="http://schemas.openxmlformats.org/spreadsheetml/2006/main">
  <c r="J19" i="1" l="1"/>
  <c r="I19" i="1"/>
  <c r="H19" i="1"/>
  <c r="J18" i="1"/>
  <c r="I18" i="1"/>
  <c r="H18" i="1"/>
  <c r="J17" i="1"/>
  <c r="I17" i="1"/>
  <c r="G17" i="1"/>
  <c r="F17" i="1"/>
  <c r="E17" i="1"/>
  <c r="H17" i="1" s="1"/>
  <c r="J15" i="1"/>
  <c r="I15" i="1"/>
  <c r="H15" i="1"/>
  <c r="J14" i="1"/>
  <c r="I14" i="1"/>
  <c r="H14" i="1"/>
  <c r="J13" i="1"/>
  <c r="I13" i="1"/>
  <c r="G13" i="1"/>
  <c r="F13" i="1"/>
  <c r="E13" i="1"/>
  <c r="H13" i="1" s="1"/>
  <c r="J11" i="1"/>
  <c r="I11" i="1"/>
  <c r="H11" i="1"/>
  <c r="J10" i="1"/>
  <c r="I10" i="1"/>
  <c r="H10" i="1"/>
  <c r="J9" i="1"/>
  <c r="I9" i="1"/>
  <c r="G9" i="1"/>
  <c r="F9" i="1"/>
  <c r="E9" i="1"/>
  <c r="H9" i="1" s="1"/>
</calcChain>
</file>

<file path=xl/sharedStrings.xml><?xml version="1.0" encoding="utf-8"?>
<sst xmlns="http://schemas.openxmlformats.org/spreadsheetml/2006/main" count="35" uniqueCount="27">
  <si>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</si>
  <si>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2556 - 2558</t>
  </si>
  <si>
    <t>Table</t>
  </si>
  <si>
    <t>Population Aged 6 Years and Over Access to Computer, Internet and Mobile Phone: 2013  - 2015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</si>
  <si>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</si>
  <si>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</si>
  <si>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</si>
  <si>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</si>
  <si>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</si>
  <si>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(2013)</t>
  </si>
  <si>
    <t>(2014)</t>
  </si>
  <si>
    <t>(2015)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</si>
  <si>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</si>
  <si>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</si>
  <si>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</si>
  <si>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</si>
  <si>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</si>
  <si>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</si>
  <si>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</si>
  <si>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</si>
  <si>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</si>
  <si>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</si>
  <si>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</si>
  <si>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</si>
  <si>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</si>
  <si>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 2556 - 2558 สำนักงานสถิติแห่งชาติ</t>
  </si>
  <si>
    <t xml:space="preserve">Sourec:  The 2013 - 2015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</si>
</sst>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\ \ \ \ \ \ "/>
    <numFmt numFmtId="188" formatCode="0.00\ \ \ \ \ \ \ 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4" xfId="0" applyFont="1" applyBorder="1"/>
    <xf numFmtId="187" fontId="3" fillId="0" borderId="9" xfId="0" applyNumberFormat="1" applyFont="1" applyBorder="1"/>
    <xf numFmtId="188" fontId="3" fillId="0" borderId="9" xfId="0" applyNumberFormat="1" applyFont="1" applyBorder="1"/>
    <xf numFmtId="187" fontId="5" fillId="0" borderId="9" xfId="0" applyNumberFormat="1" applyFont="1" applyBorder="1"/>
    <xf numFmtId="188" fontId="5" fillId="0" borderId="9" xfId="0" applyNumberFormat="1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6"/>
  <sheetViews>
    <sheetView showGridLines="0" tabSelected="1" zoomScaleNormal="100" workbookViewId="0">
      <selection activeCell="E12" sqref="E12"/>
    </sheetView>
  </sheetViews>
  <sheetFormatPr defaultRowHeight="18.75" x14ac:dyDescent="0.3"/>
  <cols>
    <col min="1" max="1" width="1.7109375" style="38" customWidth="1"/>
    <col min="2" max="3" width="5.42578125" style="38" customWidth="1"/>
    <col min="4" max="4" width="18.7109375" style="38" customWidth="1"/>
    <col min="5" max="10" width="13.7109375" style="38" customWidth="1"/>
    <col min="11" max="11" width="1.140625" style="38" customWidth="1"/>
    <col min="12" max="12" width="2.140625" style="38" customWidth="1"/>
    <col min="13" max="13" width="24.7109375" style="38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3" customFormat="1" x14ac:dyDescent="0.3">
      <c r="A1" s="1"/>
      <c r="B1" s="1" t="s">
        <v>0</v>
      </c>
      <c r="C1" s="2">
        <v>16.3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16" s="6" customFormat="1" x14ac:dyDescent="0.3">
      <c r="A2" s="5"/>
      <c r="B2" s="1" t="s">
        <v>2</v>
      </c>
      <c r="C2" s="2">
        <v>16.3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</row>
    <row r="3" spans="1:16" s="6" customFormat="1" ht="3" customHeight="1" x14ac:dyDescent="0.3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4</v>
      </c>
    </row>
    <row r="5" spans="1:16" s="15" customFormat="1" ht="26.25" customHeight="1" x14ac:dyDescent="0.3">
      <c r="A5" s="8" t="s">
        <v>5</v>
      </c>
      <c r="B5" s="8"/>
      <c r="C5" s="8"/>
      <c r="D5" s="9"/>
      <c r="E5" s="10" t="s">
        <v>6</v>
      </c>
      <c r="F5" s="11"/>
      <c r="G5" s="11"/>
      <c r="H5" s="10" t="s">
        <v>7</v>
      </c>
      <c r="I5" s="11"/>
      <c r="J5" s="12"/>
      <c r="K5" s="13"/>
      <c r="L5" s="8" t="s">
        <v>8</v>
      </c>
      <c r="M5" s="8"/>
      <c r="N5" s="14"/>
    </row>
    <row r="6" spans="1:16" s="15" customFormat="1" ht="25.5" customHeight="1" x14ac:dyDescent="0.3">
      <c r="A6" s="16"/>
      <c r="B6" s="16"/>
      <c r="C6" s="16"/>
      <c r="D6" s="17"/>
      <c r="E6" s="18">
        <v>2556</v>
      </c>
      <c r="F6" s="18">
        <v>2557</v>
      </c>
      <c r="G6" s="18">
        <v>2558</v>
      </c>
      <c r="H6" s="18">
        <v>2556</v>
      </c>
      <c r="I6" s="18">
        <v>2557</v>
      </c>
      <c r="J6" s="18">
        <v>2558</v>
      </c>
      <c r="K6" s="19"/>
      <c r="L6" s="16"/>
      <c r="M6" s="16"/>
      <c r="N6" s="14"/>
    </row>
    <row r="7" spans="1:16" s="15" customFormat="1" ht="25.5" customHeight="1" x14ac:dyDescent="0.3">
      <c r="A7" s="20"/>
      <c r="B7" s="20"/>
      <c r="C7" s="20"/>
      <c r="D7" s="21"/>
      <c r="E7" s="22" t="s">
        <v>9</v>
      </c>
      <c r="F7" s="22" t="s">
        <v>10</v>
      </c>
      <c r="G7" s="22" t="s">
        <v>11</v>
      </c>
      <c r="H7" s="22" t="s">
        <v>9</v>
      </c>
      <c r="I7" s="22" t="s">
        <v>10</v>
      </c>
      <c r="J7" s="22" t="s">
        <v>11</v>
      </c>
      <c r="K7" s="23"/>
      <c r="L7" s="20"/>
      <c r="M7" s="20"/>
      <c r="N7" s="14"/>
    </row>
    <row r="8" spans="1:16" s="15" customFormat="1" ht="9.75" customHeight="1" x14ac:dyDescent="0.3">
      <c r="A8" s="24"/>
      <c r="B8" s="24"/>
      <c r="C8" s="24"/>
      <c r="D8" s="25"/>
      <c r="E8" s="26"/>
      <c r="F8" s="27"/>
      <c r="G8" s="27"/>
      <c r="H8" s="26"/>
      <c r="I8" s="27"/>
      <c r="J8" s="27"/>
      <c r="K8" s="28"/>
      <c r="L8" s="24"/>
      <c r="M8" s="24"/>
      <c r="N8" s="14"/>
    </row>
    <row r="9" spans="1:16" s="15" customFormat="1" ht="27.75" customHeight="1" x14ac:dyDescent="0.3">
      <c r="A9" s="6" t="s">
        <v>12</v>
      </c>
      <c r="D9" s="29"/>
      <c r="E9" s="30">
        <f>SUM(E10:E11)</f>
        <v>787353</v>
      </c>
      <c r="F9" s="30">
        <f>SUM(F10:F11)</f>
        <v>1339926</v>
      </c>
      <c r="G9" s="30">
        <f>SUM(G10:G11)</f>
        <v>1361660</v>
      </c>
      <c r="H9" s="31">
        <f>E9/E9*100</f>
        <v>100</v>
      </c>
      <c r="I9" s="31">
        <f>F9/F9*100</f>
        <v>100</v>
      </c>
      <c r="J9" s="31">
        <f>G9/G9*100</f>
        <v>100</v>
      </c>
      <c r="L9" s="6" t="s">
        <v>13</v>
      </c>
    </row>
    <row r="10" spans="1:16" s="15" customFormat="1" ht="24" customHeight="1" x14ac:dyDescent="0.3">
      <c r="B10" s="15" t="s">
        <v>14</v>
      </c>
      <c r="D10" s="29"/>
      <c r="E10" s="32">
        <v>391436</v>
      </c>
      <c r="F10" s="32">
        <v>685019</v>
      </c>
      <c r="G10" s="32">
        <v>614137</v>
      </c>
      <c r="H10" s="33">
        <f>E10/787353*100</f>
        <v>49.715438945428545</v>
      </c>
      <c r="I10" s="33">
        <f>F10/1339926*100</f>
        <v>51.123644141542144</v>
      </c>
      <c r="J10" s="33">
        <f>G10/1361660*100</f>
        <v>45.102081283139697</v>
      </c>
      <c r="M10" s="15" t="s">
        <v>15</v>
      </c>
    </row>
    <row r="11" spans="1:16" s="15" customFormat="1" ht="24" customHeight="1" x14ac:dyDescent="0.3">
      <c r="B11" s="15" t="s">
        <v>16</v>
      </c>
      <c r="D11" s="29"/>
      <c r="E11" s="32">
        <v>395917</v>
      </c>
      <c r="F11" s="32">
        <v>654907</v>
      </c>
      <c r="G11" s="32">
        <v>747523</v>
      </c>
      <c r="H11" s="33">
        <f>E11/787353*100</f>
        <v>50.284561054571455</v>
      </c>
      <c r="I11" s="33">
        <f>F11/1339926*100</f>
        <v>48.876355858457856</v>
      </c>
      <c r="J11" s="33">
        <f>G11/1361660*100</f>
        <v>54.897918716860303</v>
      </c>
      <c r="M11" s="15" t="s">
        <v>17</v>
      </c>
    </row>
    <row r="12" spans="1:16" s="15" customFormat="1" ht="10.5" customHeight="1" x14ac:dyDescent="0.3">
      <c r="D12" s="29"/>
      <c r="E12" s="32"/>
      <c r="F12" s="32"/>
      <c r="G12" s="32"/>
      <c r="H12" s="33"/>
      <c r="I12" s="33"/>
      <c r="J12" s="33"/>
    </row>
    <row r="13" spans="1:16" s="15" customFormat="1" ht="27.75" customHeight="1" x14ac:dyDescent="0.3">
      <c r="A13" s="6" t="s">
        <v>18</v>
      </c>
      <c r="D13" s="29"/>
      <c r="E13" s="30">
        <f>SUM(E14:E15)</f>
        <v>787353</v>
      </c>
      <c r="F13" s="30">
        <f>SUM(F14:F15)</f>
        <v>1339926</v>
      </c>
      <c r="G13" s="30">
        <f>SUM(G14:G15)</f>
        <v>1361660</v>
      </c>
      <c r="H13" s="31">
        <f>E13/E13*100</f>
        <v>100</v>
      </c>
      <c r="I13" s="31">
        <f>F13/F13*100</f>
        <v>100</v>
      </c>
      <c r="J13" s="31">
        <f>G13/G13*100</f>
        <v>100</v>
      </c>
      <c r="L13" s="6" t="s">
        <v>19</v>
      </c>
    </row>
    <row r="14" spans="1:16" s="15" customFormat="1" ht="24" customHeight="1" x14ac:dyDescent="0.3">
      <c r="B14" s="15" t="s">
        <v>14</v>
      </c>
      <c r="D14" s="29"/>
      <c r="E14" s="32">
        <v>295190</v>
      </c>
      <c r="F14" s="32">
        <v>642778</v>
      </c>
      <c r="G14" s="32">
        <v>769124</v>
      </c>
      <c r="H14" s="33">
        <f>E14/787353*100</f>
        <v>37.491442847109241</v>
      </c>
      <c r="I14" s="33">
        <f>F14/1339926*100</f>
        <v>47.971156616111635</v>
      </c>
      <c r="J14" s="33">
        <f>G14/1361660*100</f>
        <v>56.484291232760008</v>
      </c>
      <c r="M14" s="15" t="s">
        <v>15</v>
      </c>
    </row>
    <row r="15" spans="1:16" s="15" customFormat="1" ht="24" customHeight="1" x14ac:dyDescent="0.3">
      <c r="B15" s="15" t="s">
        <v>16</v>
      </c>
      <c r="D15" s="29"/>
      <c r="E15" s="32">
        <v>492163</v>
      </c>
      <c r="F15" s="32">
        <v>697148</v>
      </c>
      <c r="G15" s="32">
        <v>592536</v>
      </c>
      <c r="H15" s="33">
        <f>E15/787353*100</f>
        <v>62.508557152890766</v>
      </c>
      <c r="I15" s="33">
        <f>F15/1339926*100</f>
        <v>52.028843383888365</v>
      </c>
      <c r="J15" s="33">
        <f>G15/1361660*100</f>
        <v>43.515708767239985</v>
      </c>
      <c r="M15" s="15" t="s">
        <v>17</v>
      </c>
    </row>
    <row r="16" spans="1:16" s="15" customFormat="1" ht="10.5" customHeight="1" x14ac:dyDescent="0.3">
      <c r="D16" s="29"/>
      <c r="E16" s="32"/>
      <c r="F16" s="32"/>
      <c r="G16" s="32"/>
      <c r="H16" s="33"/>
      <c r="I16" s="33"/>
      <c r="J16" s="33"/>
    </row>
    <row r="17" spans="1:13" s="15" customFormat="1" ht="27.75" customHeight="1" x14ac:dyDescent="0.3">
      <c r="A17" s="6" t="s">
        <v>20</v>
      </c>
      <c r="D17" s="29"/>
      <c r="E17" s="30">
        <f>SUM(E18:E19)</f>
        <v>787353</v>
      </c>
      <c r="F17" s="30">
        <f>SUM(F18:F19)</f>
        <v>1339926</v>
      </c>
      <c r="G17" s="30">
        <f>SUM(G18:G19)</f>
        <v>1361660</v>
      </c>
      <c r="H17" s="31">
        <f>E17/E17*100</f>
        <v>100</v>
      </c>
      <c r="I17" s="31">
        <f>F17/F17*100</f>
        <v>100</v>
      </c>
      <c r="J17" s="31">
        <f>G17/G17*100</f>
        <v>100</v>
      </c>
      <c r="L17" s="6" t="s">
        <v>21</v>
      </c>
    </row>
    <row r="18" spans="1:13" s="15" customFormat="1" ht="24" customHeight="1" x14ac:dyDescent="0.3">
      <c r="B18" s="15" t="s">
        <v>22</v>
      </c>
      <c r="D18" s="29"/>
      <c r="E18" s="32">
        <v>657085</v>
      </c>
      <c r="F18" s="32">
        <v>1181666</v>
      </c>
      <c r="G18" s="32">
        <v>1233436</v>
      </c>
      <c r="H18" s="33">
        <f>E18/787353*100</f>
        <v>83.454943335454374</v>
      </c>
      <c r="I18" s="33">
        <f>F18/1339926*100</f>
        <v>88.188899984028964</v>
      </c>
      <c r="J18" s="33">
        <f>G18/1361660*100</f>
        <v>90.583258669565097</v>
      </c>
      <c r="M18" s="15" t="s">
        <v>23</v>
      </c>
    </row>
    <row r="19" spans="1:13" s="15" customFormat="1" ht="24" customHeight="1" x14ac:dyDescent="0.3">
      <c r="B19" s="15" t="s">
        <v>24</v>
      </c>
      <c r="D19" s="29"/>
      <c r="E19" s="32">
        <v>130268</v>
      </c>
      <c r="F19" s="32">
        <v>158260</v>
      </c>
      <c r="G19" s="32">
        <v>128224</v>
      </c>
      <c r="H19" s="33">
        <f>E19/787353*100</f>
        <v>16.545056664545633</v>
      </c>
      <c r="I19" s="33">
        <f>F19/1339926*100</f>
        <v>11.81110001597103</v>
      </c>
      <c r="J19" s="33">
        <f>G19/1361660*100</f>
        <v>9.4167413304349115</v>
      </c>
      <c r="M19" s="15" t="s">
        <v>17</v>
      </c>
    </row>
    <row r="20" spans="1:13" s="15" customFormat="1" ht="3" customHeight="1" x14ac:dyDescent="0.3">
      <c r="A20" s="34"/>
      <c r="B20" s="34"/>
      <c r="C20" s="34"/>
      <c r="D20" s="35"/>
      <c r="E20" s="36"/>
      <c r="F20" s="36"/>
      <c r="G20" s="36"/>
      <c r="H20" s="36"/>
      <c r="I20" s="36"/>
      <c r="J20" s="36"/>
      <c r="K20" s="34"/>
      <c r="L20" s="34"/>
      <c r="M20" s="34"/>
    </row>
    <row r="21" spans="1:13" s="15" customFormat="1" ht="3" customHeight="1" x14ac:dyDescent="0.3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3" s="15" customFormat="1" ht="20.25" customHeight="1" x14ac:dyDescent="0.3">
      <c r="A22" s="37"/>
      <c r="B22" s="37" t="s">
        <v>25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s="15" customFormat="1" ht="20.25" customHeight="1" x14ac:dyDescent="0.3">
      <c r="A23" s="37"/>
      <c r="B23" s="15" t="s">
        <v>26</v>
      </c>
      <c r="E23" s="37"/>
      <c r="F23" s="37"/>
      <c r="G23" s="37"/>
      <c r="H23" s="37"/>
      <c r="I23" s="37"/>
      <c r="J23" s="37"/>
      <c r="K23" s="37"/>
      <c r="L23" s="37"/>
      <c r="M23" s="37"/>
    </row>
    <row r="24" spans="1:13" s="15" customFormat="1" ht="20.25" customHeight="1" x14ac:dyDescent="0.3">
      <c r="A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3" s="15" customFormat="1" ht="20.25" customHeight="1" x14ac:dyDescent="0.3">
      <c r="A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3" s="15" customFormat="1" ht="20.25" customHeight="1" x14ac:dyDescent="0.3">
      <c r="A26" s="37"/>
      <c r="E26" s="37"/>
      <c r="F26" s="37"/>
      <c r="G26" s="37"/>
      <c r="H26" s="37"/>
      <c r="I26" s="37"/>
      <c r="J26" s="37"/>
      <c r="K26" s="37"/>
      <c r="L26" s="37"/>
      <c r="M26" s="37"/>
    </row>
  </sheetData>
  <mergeCells count="4">
    <mergeCell ref="A5:D7"/>
    <mergeCell ref="E5:G5"/>
    <mergeCell ref="H5:J5"/>
    <mergeCell ref="L5:M7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2016-10-04T10:45:06Z</dcterms:created>
  <dcterms:modified xsi:type="dcterms:W3CDTF">2016-10-04T10:45:15Z</dcterms:modified>
</cp:coreProperties>
</file>