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.3" sheetId="1" r:id="rId1"/>
  </sheet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 s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<sst xmlns="http://schemas.openxmlformats.org/spreadsheetml/2006/main" count="67" uniqueCount="66">
  <si>
    <t>ตาราง</t>
  </si>
  <si>
    <t>ประชากรจากการทะเบียน จำแนกตามหมวดอายุ เป็นรายอำเภอ พ.ศ. 2558</t>
  </si>
  <si>
    <t>Table</t>
  </si>
  <si>
    <t>Population from Registration Record by Age Group and District: 2015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</si>
  <si>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</si>
  <si>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</si>
  <si>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</si>
  <si>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</si>
  <si>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</si>
  <si>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</si>
  <si>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</si>
  <si>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</si>
  <si>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</si>
  <si>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</si>
  <si>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</si>
  <si>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</si>
  <si>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</si>
  <si>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</si>
  <si>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</si>
  <si>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</si>
  <si>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</si>
  <si>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</si>
  <si>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</si>
  <si>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</si>
  <si>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</si>
  <si>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</si>
  <si>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</si>
  <si>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</si>
  <si>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</si>
  <si>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</si>
  <si>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</si>
  <si>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</si>
  <si>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</si>
  <si>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</si>
  <si>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</si>
  <si>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</si>
  <si>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</si>
  <si>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</si>
  <si>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</si>
  <si>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</si>
  <si>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</si>
  <si>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</si>
  <si>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</si>
  <si>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</si>
  <si>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</si>
  <si>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</si>
  <si>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</si>
  <si>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</si>
  <si>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เมืองปทุมธานี</t>
  </si>
  <si>
    <t>Mueang  Pathum  Thani</t>
  </si>
  <si>
    <t>คลองหลวง</t>
  </si>
  <si>
    <t>Khlong  Luang</t>
  </si>
  <si>
    <t>ธัญบุรี</t>
  </si>
  <si>
    <t>Thanyaburi</t>
  </si>
  <si>
    <t>หนองเสือ</t>
  </si>
  <si>
    <t>Nong  Sua</t>
  </si>
  <si>
    <t>ลาดหลุมแก้ว</t>
  </si>
  <si>
    <t>Lat  Lum  Kaeo</t>
  </si>
  <si>
    <t>ลำลูกกา</t>
  </si>
  <si>
    <t>Lam  Luk  Ka</t>
  </si>
  <si>
    <t>สามโคก</t>
  </si>
  <si>
    <t>Sam  Khok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</si>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</sst>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_-* #,##0.00_-;\-* #,##0.00_-;_-* &quot;-&quot;??_-;_-@_-"/>
    <numFmt numFmtId="188" formatCode="#,##0\ "/>
    <numFmt numFmtId="189" formatCode="_-* #,##0\ \ \ \ \ _-;\-* #,##0\ \ \ \ \ _-;_-* &quot;-&quot;\ \ \ \ \ _-;_-@_-"/>
    <numFmt numFmtId="190" formatCode="_-* #,##0\ \ \ _-;\-* #,##0\ \ \ _-;_-* &quot;-&quot;\ \ \ _-;_-@_-"/>
    <numFmt numFmtId="191" formatCode="_-* #,##0\ \ \ \ _-;\-* #,##0\ \ \ \ _-;_-* &quot;-&quot;\ \ \ \ _-;_-@_-"/>
    <numFmt numFmtId="192" formatCode="_-* #,##0\ \ \ \ \ \ \ \ \ \ \ \ _-;\-* #,##0\ \ \ \ \ \ \ \ \ \ \ \ _-;_-* &quot;-&quot;\ \ \ \ \ \ \ \ \ \ \ \ _-;_-@_-"/>
    <numFmt numFmtId="193" formatCode="_-* #,##0_-;\-* #,##0_-;_-* &quot;-&quot;??_-;_-@_-"/>
    <numFmt numFmtId="194" formatCode="#,##0\ 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8"/>
      <name val="TH SarabunPSK"/>
      <family val="2"/>
    </font>
    <font>
      <sz val="10"/>
      <name val="TH SarabunPSK"/>
      <family val="2"/>
    </font>
    <font>
      <b/>
      <sz val="8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0" borderId="8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1" xfId="0" applyFont="1" applyBorder="1"/>
    <xf numFmtId="0" fontId="4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88" fontId="6" fillId="0" borderId="9" xfId="1" applyNumberFormat="1" applyFont="1" applyBorder="1" applyAlignment="1"/>
    <xf numFmtId="189" fontId="6" fillId="0" borderId="7" xfId="1" applyNumberFormat="1" applyFont="1" applyBorder="1" applyAlignment="1"/>
    <xf numFmtId="190" fontId="6" fillId="0" borderId="9" xfId="1" applyNumberFormat="1" applyFont="1" applyBorder="1" applyAlignment="1"/>
    <xf numFmtId="191" fontId="6" fillId="0" borderId="9" xfId="1" applyNumberFormat="1" applyFont="1" applyBorder="1" applyAlignment="1"/>
    <xf numFmtId="192" fontId="6" fillId="0" borderId="9" xfId="1" applyNumberFormat="1" applyFont="1" applyBorder="1" applyAlignment="1"/>
    <xf numFmtId="0" fontId="6" fillId="0" borderId="8" xfId="0" applyFont="1" applyBorder="1" applyAlignment="1">
      <alignment horizontal="center"/>
    </xf>
    <xf numFmtId="0" fontId="8" fillId="0" borderId="0" xfId="0" applyFont="1" applyAlignment="1"/>
    <xf numFmtId="193" fontId="8" fillId="0" borderId="0" xfId="0" applyNumberFormat="1" applyFont="1" applyAlignment="1"/>
    <xf numFmtId="0" fontId="4" fillId="0" borderId="0" xfId="0" applyFont="1" applyAlignment="1">
      <alignment vertical="center"/>
    </xf>
    <xf numFmtId="194" fontId="4" fillId="0" borderId="8" xfId="0" applyNumberFormat="1" applyFont="1" applyBorder="1" applyAlignment="1">
      <alignment vertical="center"/>
    </xf>
    <xf numFmtId="194" fontId="4" fillId="0" borderId="9" xfId="0" applyNumberFormat="1" applyFont="1" applyBorder="1" applyAlignment="1">
      <alignment vertical="center"/>
    </xf>
    <xf numFmtId="194" fontId="4" fillId="0" borderId="7" xfId="0" applyNumberFormat="1" applyFont="1" applyBorder="1" applyAlignment="1">
      <alignment vertical="center"/>
    </xf>
    <xf numFmtId="194" fontId="4" fillId="0" borderId="0" xfId="0" applyNumberFormat="1" applyFont="1" applyAlignment="1">
      <alignment vertical="center"/>
    </xf>
    <xf numFmtId="194" fontId="4" fillId="0" borderId="9" xfId="1" applyNumberFormat="1" applyFont="1" applyBorder="1" applyAlignment="1">
      <alignment vertical="center"/>
    </xf>
    <xf numFmtId="194" fontId="4" fillId="0" borderId="0" xfId="1" applyNumberFormat="1" applyFont="1" applyAlignment="1">
      <alignment vertical="center"/>
    </xf>
    <xf numFmtId="189" fontId="4" fillId="0" borderId="0" xfId="1" applyNumberFormat="1" applyFont="1" applyAlignment="1">
      <alignment vertical="center"/>
    </xf>
    <xf numFmtId="190" fontId="4" fillId="0" borderId="9" xfId="1" applyNumberFormat="1" applyFont="1" applyBorder="1" applyAlignment="1">
      <alignment vertical="center"/>
    </xf>
    <xf numFmtId="191" fontId="4" fillId="0" borderId="9" xfId="1" applyNumberFormat="1" applyFont="1" applyBorder="1" applyAlignment="1">
      <alignment vertical="center"/>
    </xf>
    <xf numFmtId="192" fontId="4" fillId="0" borderId="9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194" fontId="4" fillId="0" borderId="0" xfId="0" applyNumberFormat="1" applyFont="1" applyBorder="1" applyAlignment="1">
      <alignment vertical="center"/>
    </xf>
    <xf numFmtId="0" fontId="5" fillId="0" borderId="11" xfId="0" applyFont="1" applyBorder="1"/>
    <xf numFmtId="193" fontId="10" fillId="0" borderId="13" xfId="1" applyNumberFormat="1" applyFont="1" applyBorder="1"/>
    <xf numFmtId="193" fontId="10" fillId="0" borderId="14" xfId="1" applyNumberFormat="1" applyFont="1" applyBorder="1"/>
    <xf numFmtId="193" fontId="10" fillId="0" borderId="12" xfId="1" applyNumberFormat="1" applyFont="1" applyBorder="1"/>
    <xf numFmtId="193" fontId="10" fillId="0" borderId="11" xfId="1" applyNumberFormat="1" applyFont="1" applyBorder="1"/>
    <xf numFmtId="0" fontId="10" fillId="0" borderId="11" xfId="0" applyFont="1" applyBorder="1"/>
    <xf numFmtId="0" fontId="10" fillId="0" borderId="0" xfId="0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24"/>
  <sheetViews>
    <sheetView showGridLines="0" tabSelected="1" zoomScaleNormal="100" workbookViewId="0">
      <selection activeCell="AA24" sqref="AA24"/>
    </sheetView>
  </sheetViews>
  <sheetFormatPr defaultRowHeight="18.75" x14ac:dyDescent="0.3"/>
  <cols>
    <col min="1" max="1" width="1.28515625" style="7" customWidth="1"/>
    <col min="2" max="2" width="5.28515625" style="7" customWidth="1"/>
    <col min="3" max="3" width="4.28515625" style="7" customWidth="1"/>
    <col min="4" max="4" width="0.42578125" style="7" customWidth="1"/>
    <col min="5" max="5" width="5.5703125" style="7" customWidth="1"/>
    <col min="6" max="23" width="5" style="7" customWidth="1"/>
    <col min="24" max="24" width="5.7109375" style="7" customWidth="1"/>
    <col min="25" max="25" width="7" style="7" customWidth="1"/>
    <col min="26" max="26" width="10.5703125" style="7" customWidth="1"/>
    <col min="27" max="27" width="11.5703125" style="7" customWidth="1"/>
    <col min="28" max="28" width="2.28515625" style="7" customWidth="1"/>
    <col min="29" max="29" width="4.140625" style="7" customWidth="1"/>
    <col min="30" max="16384" width="9.140625" style="7"/>
  </cols>
  <sheetData>
    <row r="1" spans="1:32" s="1" customFormat="1" x14ac:dyDescent="0.3">
      <c r="B1" s="1" t="s">
        <v>0</v>
      </c>
      <c r="C1" s="2">
        <v>1.3</v>
      </c>
      <c r="D1" s="1" t="s">
        <v>1</v>
      </c>
    </row>
    <row r="2" spans="1:32" s="3" customFormat="1" x14ac:dyDescent="0.3">
      <c r="B2" s="4" t="s">
        <v>2</v>
      </c>
      <c r="C2" s="2">
        <v>1.3</v>
      </c>
      <c r="D2" s="5" t="s">
        <v>3</v>
      </c>
    </row>
    <row r="3" spans="1:3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</row>
    <row r="4" spans="1:32" s="15" customFormat="1" ht="21.75" customHeight="1" x14ac:dyDescent="0.2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</row>
    <row r="5" spans="1:32" s="15" customFormat="1" ht="13.5" customHeight="1" x14ac:dyDescent="0.25">
      <c r="A5" s="16"/>
      <c r="B5" s="16"/>
      <c r="C5" s="16"/>
      <c r="D5" s="17"/>
      <c r="E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4" t="s">
        <v>8</v>
      </c>
      <c r="Y5" s="24" t="s">
        <v>9</v>
      </c>
      <c r="Z5" s="24" t="s">
        <v>10</v>
      </c>
      <c r="AA5" s="25"/>
    </row>
    <row r="6" spans="1:32" s="15" customFormat="1" ht="13.5" customHeight="1" x14ac:dyDescent="0.25">
      <c r="A6" s="16"/>
      <c r="B6" s="16"/>
      <c r="C6" s="16"/>
      <c r="D6" s="17"/>
      <c r="E6" s="26" t="s">
        <v>11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 t="s">
        <v>12</v>
      </c>
      <c r="W6" s="23" t="s">
        <v>13</v>
      </c>
      <c r="X6" s="29" t="s">
        <v>14</v>
      </c>
      <c r="Y6" s="29" t="s">
        <v>15</v>
      </c>
      <c r="Z6" s="29" t="s">
        <v>16</v>
      </c>
      <c r="AA6" s="25"/>
    </row>
    <row r="7" spans="1:32" s="15" customFormat="1" ht="13.5" customHeight="1" x14ac:dyDescent="0.25">
      <c r="A7" s="16"/>
      <c r="B7" s="16"/>
      <c r="C7" s="16"/>
      <c r="D7" s="17"/>
      <c r="E7" s="26" t="s">
        <v>17</v>
      </c>
      <c r="F7" s="19" t="s">
        <v>18</v>
      </c>
      <c r="G7" s="20" t="s">
        <v>19</v>
      </c>
      <c r="H7" s="21" t="s">
        <v>20</v>
      </c>
      <c r="I7" s="20" t="s">
        <v>21</v>
      </c>
      <c r="J7" s="21" t="s">
        <v>22</v>
      </c>
      <c r="K7" s="20" t="s">
        <v>23</v>
      </c>
      <c r="L7" s="21" t="s">
        <v>24</v>
      </c>
      <c r="M7" s="20" t="s">
        <v>25</v>
      </c>
      <c r="N7" s="21" t="s">
        <v>26</v>
      </c>
      <c r="O7" s="20" t="s">
        <v>27</v>
      </c>
      <c r="P7" s="21" t="s">
        <v>28</v>
      </c>
      <c r="Q7" s="20" t="s">
        <v>29</v>
      </c>
      <c r="R7" s="21" t="s">
        <v>30</v>
      </c>
      <c r="S7" s="20" t="s">
        <v>31</v>
      </c>
      <c r="T7" s="21" t="s">
        <v>32</v>
      </c>
      <c r="U7" s="20" t="s">
        <v>33</v>
      </c>
      <c r="V7" s="30" t="s">
        <v>34</v>
      </c>
      <c r="W7" s="23" t="s">
        <v>35</v>
      </c>
      <c r="X7" s="29" t="s">
        <v>36</v>
      </c>
      <c r="Y7" s="29" t="s">
        <v>37</v>
      </c>
      <c r="Z7" s="29" t="s">
        <v>38</v>
      </c>
      <c r="AA7" s="25"/>
    </row>
    <row r="8" spans="1:32" s="15" customFormat="1" ht="13.5" customHeight="1" x14ac:dyDescent="0.25">
      <c r="A8" s="31"/>
      <c r="B8" s="31"/>
      <c r="C8" s="31"/>
      <c r="D8" s="32"/>
      <c r="E8" s="33"/>
      <c r="F8" s="33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6" t="s">
        <v>39</v>
      </c>
      <c r="W8" s="37"/>
      <c r="X8" s="38" t="s">
        <v>40</v>
      </c>
      <c r="Y8" s="38" t="s">
        <v>41</v>
      </c>
      <c r="Z8" s="38" t="s">
        <v>42</v>
      </c>
      <c r="AA8" s="39"/>
    </row>
    <row r="9" spans="1:32" s="15" customFormat="1" ht="4.5" customHeight="1" x14ac:dyDescent="0.25">
      <c r="A9" s="40"/>
      <c r="B9" s="40"/>
      <c r="C9" s="40"/>
      <c r="D9" s="40"/>
      <c r="E9" s="10"/>
      <c r="F9" s="10"/>
      <c r="G9" s="41"/>
      <c r="H9" s="42"/>
      <c r="I9" s="41"/>
      <c r="J9" s="42"/>
      <c r="K9" s="41"/>
      <c r="L9" s="42"/>
      <c r="M9" s="41"/>
      <c r="N9" s="42"/>
      <c r="O9" s="41"/>
      <c r="P9" s="42"/>
      <c r="Q9" s="41"/>
      <c r="R9" s="42"/>
      <c r="S9" s="41"/>
      <c r="T9" s="42"/>
      <c r="U9" s="41"/>
      <c r="V9" s="24"/>
      <c r="W9" s="43"/>
      <c r="X9" s="24"/>
      <c r="Y9" s="24"/>
      <c r="Z9" s="24"/>
      <c r="AA9" s="44"/>
    </row>
    <row r="10" spans="1:32" s="52" customFormat="1" ht="24" customHeight="1" x14ac:dyDescent="0.25">
      <c r="A10" s="45" t="s">
        <v>43</v>
      </c>
      <c r="B10" s="45"/>
      <c r="C10" s="45"/>
      <c r="D10" s="45"/>
      <c r="E10" s="46">
        <f>SUM(E11:E12)</f>
        <v>1094249</v>
      </c>
      <c r="F10" s="46">
        <f t="shared" ref="F10:Z10" si="0">SUM(F11:F12)</f>
        <v>62830</v>
      </c>
      <c r="G10" s="46">
        <f t="shared" si="0"/>
        <v>66954</v>
      </c>
      <c r="H10" s="46">
        <f t="shared" si="0"/>
        <v>65850</v>
      </c>
      <c r="I10" s="46">
        <f t="shared" si="0"/>
        <v>74927</v>
      </c>
      <c r="J10" s="46">
        <f t="shared" si="0"/>
        <v>78764</v>
      </c>
      <c r="K10" s="46">
        <f t="shared" si="0"/>
        <v>69246</v>
      </c>
      <c r="L10" s="46">
        <f t="shared" si="0"/>
        <v>85393</v>
      </c>
      <c r="M10" s="46">
        <f t="shared" si="0"/>
        <v>100882</v>
      </c>
      <c r="N10" s="46">
        <f t="shared" si="0"/>
        <v>100177</v>
      </c>
      <c r="O10" s="46">
        <f t="shared" si="0"/>
        <v>98119</v>
      </c>
      <c r="P10" s="46">
        <f t="shared" si="0"/>
        <v>83099</v>
      </c>
      <c r="Q10" s="46">
        <f t="shared" si="0"/>
        <v>61896</v>
      </c>
      <c r="R10" s="46">
        <f t="shared" si="0"/>
        <v>46276</v>
      </c>
      <c r="S10" s="46">
        <f t="shared" si="0"/>
        <v>32440</v>
      </c>
      <c r="T10" s="46">
        <f t="shared" si="0"/>
        <v>20746</v>
      </c>
      <c r="U10" s="46">
        <f t="shared" si="0"/>
        <v>15095</v>
      </c>
      <c r="V10" s="46">
        <f t="shared" si="0"/>
        <v>15380</v>
      </c>
      <c r="W10" s="47">
        <f t="shared" si="0"/>
        <v>5</v>
      </c>
      <c r="X10" s="48">
        <f t="shared" si="0"/>
        <v>3809</v>
      </c>
      <c r="Y10" s="49">
        <f t="shared" si="0"/>
        <v>2938</v>
      </c>
      <c r="Z10" s="50">
        <f t="shared" si="0"/>
        <v>9423</v>
      </c>
      <c r="AA10" s="51" t="s">
        <v>17</v>
      </c>
      <c r="AF10" s="53"/>
    </row>
    <row r="11" spans="1:32" s="66" customFormat="1" ht="21" customHeight="1" x14ac:dyDescent="0.5">
      <c r="A11" s="54"/>
      <c r="B11" s="54" t="s">
        <v>44</v>
      </c>
      <c r="C11" s="54"/>
      <c r="D11" s="54"/>
      <c r="E11" s="55">
        <f>SUM(F11:Z11)</f>
        <v>539772</v>
      </c>
      <c r="F11" s="56">
        <v>30056</v>
      </c>
      <c r="G11" s="57">
        <v>32588</v>
      </c>
      <c r="H11" s="55">
        <v>32654</v>
      </c>
      <c r="I11" s="56">
        <v>38566</v>
      </c>
      <c r="J11" s="57">
        <v>42785</v>
      </c>
      <c r="K11" s="58">
        <v>33915</v>
      </c>
      <c r="L11" s="56">
        <v>41113</v>
      </c>
      <c r="M11" s="58">
        <v>47853</v>
      </c>
      <c r="N11" s="55">
        <v>47527</v>
      </c>
      <c r="O11" s="56">
        <v>47475</v>
      </c>
      <c r="P11" s="57">
        <v>40005</v>
      </c>
      <c r="Q11" s="59">
        <v>30364</v>
      </c>
      <c r="R11" s="60">
        <v>22600</v>
      </c>
      <c r="S11" s="59">
        <v>15612</v>
      </c>
      <c r="T11" s="60">
        <v>9791</v>
      </c>
      <c r="U11" s="59">
        <v>7178</v>
      </c>
      <c r="V11" s="59">
        <v>7067</v>
      </c>
      <c r="W11" s="61">
        <v>3</v>
      </c>
      <c r="X11" s="62">
        <v>2802</v>
      </c>
      <c r="Y11" s="63">
        <v>2354</v>
      </c>
      <c r="Z11" s="64">
        <v>7464</v>
      </c>
      <c r="AA11" s="65" t="s">
        <v>45</v>
      </c>
    </row>
    <row r="12" spans="1:32" s="66" customFormat="1" ht="21" customHeight="1" x14ac:dyDescent="0.5">
      <c r="A12" s="54"/>
      <c r="B12" s="54" t="s">
        <v>46</v>
      </c>
      <c r="C12" s="54"/>
      <c r="D12" s="54"/>
      <c r="E12" s="55">
        <f t="shared" ref="E12:E19" si="1">SUM(F12:Z12)</f>
        <v>554477</v>
      </c>
      <c r="F12" s="56">
        <v>32774</v>
      </c>
      <c r="G12" s="57">
        <v>34366</v>
      </c>
      <c r="H12" s="55">
        <v>33196</v>
      </c>
      <c r="I12" s="56">
        <v>36361</v>
      </c>
      <c r="J12" s="57">
        <v>35979</v>
      </c>
      <c r="K12" s="58">
        <v>35331</v>
      </c>
      <c r="L12" s="56">
        <v>44280</v>
      </c>
      <c r="M12" s="58">
        <v>53029</v>
      </c>
      <c r="N12" s="55">
        <v>52650</v>
      </c>
      <c r="O12" s="56">
        <v>50644</v>
      </c>
      <c r="P12" s="57">
        <v>43094</v>
      </c>
      <c r="Q12" s="59">
        <v>31532</v>
      </c>
      <c r="R12" s="60">
        <v>23676</v>
      </c>
      <c r="S12" s="59">
        <v>16828</v>
      </c>
      <c r="T12" s="60">
        <v>10955</v>
      </c>
      <c r="U12" s="59">
        <v>7917</v>
      </c>
      <c r="V12" s="59">
        <v>8313</v>
      </c>
      <c r="W12" s="61">
        <v>2</v>
      </c>
      <c r="X12" s="62">
        <v>1007</v>
      </c>
      <c r="Y12" s="63">
        <v>584</v>
      </c>
      <c r="Z12" s="64">
        <v>1959</v>
      </c>
      <c r="AA12" s="65" t="s">
        <v>47</v>
      </c>
    </row>
    <row r="13" spans="1:32" s="66" customFormat="1" ht="21" customHeight="1" x14ac:dyDescent="0.5">
      <c r="A13" s="54" t="s">
        <v>48</v>
      </c>
      <c r="B13" s="54"/>
      <c r="C13" s="54"/>
      <c r="D13" s="54"/>
      <c r="E13" s="55">
        <f t="shared" si="1"/>
        <v>194429</v>
      </c>
      <c r="F13" s="56">
        <v>11028</v>
      </c>
      <c r="G13" s="57">
        <v>11404</v>
      </c>
      <c r="H13" s="55">
        <v>11341</v>
      </c>
      <c r="I13" s="56">
        <v>12944</v>
      </c>
      <c r="J13" s="57">
        <v>12863</v>
      </c>
      <c r="K13" s="58">
        <v>12455</v>
      </c>
      <c r="L13" s="56">
        <v>15210</v>
      </c>
      <c r="M13" s="58">
        <v>17105</v>
      </c>
      <c r="N13" s="55">
        <v>16857</v>
      </c>
      <c r="O13" s="56">
        <v>17280</v>
      </c>
      <c r="P13" s="57">
        <v>15846</v>
      </c>
      <c r="Q13" s="59">
        <v>12317</v>
      </c>
      <c r="R13" s="60">
        <v>8825</v>
      </c>
      <c r="S13" s="59">
        <v>5976</v>
      </c>
      <c r="T13" s="60">
        <v>3994</v>
      </c>
      <c r="U13" s="59">
        <v>2964</v>
      </c>
      <c r="V13" s="59">
        <v>3072</v>
      </c>
      <c r="W13" s="61">
        <v>0</v>
      </c>
      <c r="X13" s="62">
        <v>650</v>
      </c>
      <c r="Y13" s="63">
        <v>752</v>
      </c>
      <c r="Z13" s="64">
        <v>1546</v>
      </c>
      <c r="AA13" s="54" t="s">
        <v>49</v>
      </c>
    </row>
    <row r="14" spans="1:32" s="66" customFormat="1" ht="21" customHeight="1" x14ac:dyDescent="0.5">
      <c r="A14" s="54" t="s">
        <v>50</v>
      </c>
      <c r="B14" s="54"/>
      <c r="C14" s="54"/>
      <c r="D14" s="54"/>
      <c r="E14" s="55">
        <f t="shared" si="1"/>
        <v>263781</v>
      </c>
      <c r="F14" s="56">
        <v>16179</v>
      </c>
      <c r="G14" s="57">
        <v>17474</v>
      </c>
      <c r="H14" s="55">
        <v>16897</v>
      </c>
      <c r="I14" s="56">
        <v>20159</v>
      </c>
      <c r="J14" s="57">
        <v>22836</v>
      </c>
      <c r="K14" s="58">
        <v>16449</v>
      </c>
      <c r="L14" s="56">
        <v>21080</v>
      </c>
      <c r="M14" s="58">
        <v>26400</v>
      </c>
      <c r="N14" s="55">
        <v>25101</v>
      </c>
      <c r="O14" s="56">
        <v>22386</v>
      </c>
      <c r="P14" s="57">
        <v>17567</v>
      </c>
      <c r="Q14" s="59">
        <v>12557</v>
      </c>
      <c r="R14" s="60">
        <v>9423</v>
      </c>
      <c r="S14" s="59">
        <v>6459</v>
      </c>
      <c r="T14" s="60">
        <v>3860</v>
      </c>
      <c r="U14" s="59">
        <v>2642</v>
      </c>
      <c r="V14" s="59">
        <v>2553</v>
      </c>
      <c r="W14" s="61">
        <v>1</v>
      </c>
      <c r="X14" s="62">
        <v>727</v>
      </c>
      <c r="Y14" s="63">
        <v>968</v>
      </c>
      <c r="Z14" s="64">
        <v>2063</v>
      </c>
      <c r="AA14" s="54" t="s">
        <v>51</v>
      </c>
    </row>
    <row r="15" spans="1:32" s="66" customFormat="1" ht="21" customHeight="1" x14ac:dyDescent="0.5">
      <c r="A15" s="54" t="s">
        <v>52</v>
      </c>
      <c r="B15" s="54"/>
      <c r="C15" s="54"/>
      <c r="D15" s="54"/>
      <c r="E15" s="55">
        <f t="shared" si="1"/>
        <v>201484</v>
      </c>
      <c r="F15" s="56">
        <v>10893</v>
      </c>
      <c r="G15" s="57">
        <v>12222</v>
      </c>
      <c r="H15" s="55">
        <v>12507</v>
      </c>
      <c r="I15" s="56">
        <v>13707</v>
      </c>
      <c r="J15" s="57">
        <v>13105</v>
      </c>
      <c r="K15" s="58">
        <v>12441</v>
      </c>
      <c r="L15" s="56">
        <v>15385</v>
      </c>
      <c r="M15" s="58">
        <v>17664</v>
      </c>
      <c r="N15" s="55">
        <v>18001</v>
      </c>
      <c r="O15" s="56">
        <v>18368</v>
      </c>
      <c r="P15" s="57">
        <v>15423</v>
      </c>
      <c r="Q15" s="59">
        <v>11932</v>
      </c>
      <c r="R15" s="60">
        <v>8828</v>
      </c>
      <c r="S15" s="59">
        <v>5943</v>
      </c>
      <c r="T15" s="60">
        <v>3878</v>
      </c>
      <c r="U15" s="59">
        <v>2707</v>
      </c>
      <c r="V15" s="59">
        <v>2633</v>
      </c>
      <c r="W15" s="61">
        <v>1</v>
      </c>
      <c r="X15" s="62">
        <v>1552</v>
      </c>
      <c r="Y15" s="63">
        <v>475</v>
      </c>
      <c r="Z15" s="64">
        <v>3819</v>
      </c>
      <c r="AA15" s="54" t="s">
        <v>53</v>
      </c>
    </row>
    <row r="16" spans="1:32" s="66" customFormat="1" ht="21" customHeight="1" x14ac:dyDescent="0.5">
      <c r="A16" s="54" t="s">
        <v>54</v>
      </c>
      <c r="B16" s="54"/>
      <c r="C16" s="54"/>
      <c r="D16" s="54"/>
      <c r="E16" s="55">
        <f t="shared" si="1"/>
        <v>52455</v>
      </c>
      <c r="F16" s="56">
        <v>2955</v>
      </c>
      <c r="G16" s="57">
        <v>3129</v>
      </c>
      <c r="H16" s="55">
        <v>3099</v>
      </c>
      <c r="I16" s="56">
        <v>3559</v>
      </c>
      <c r="J16" s="57">
        <v>3730</v>
      </c>
      <c r="K16" s="58">
        <v>3713</v>
      </c>
      <c r="L16" s="56">
        <v>4097</v>
      </c>
      <c r="M16" s="58">
        <v>4378</v>
      </c>
      <c r="N16" s="55">
        <v>4313</v>
      </c>
      <c r="O16" s="56">
        <v>4443</v>
      </c>
      <c r="P16" s="57">
        <v>4079</v>
      </c>
      <c r="Q16" s="59">
        <v>2990</v>
      </c>
      <c r="R16" s="60">
        <v>2457</v>
      </c>
      <c r="S16" s="59">
        <v>1860</v>
      </c>
      <c r="T16" s="60">
        <v>1267</v>
      </c>
      <c r="U16" s="59">
        <v>976</v>
      </c>
      <c r="V16" s="59">
        <v>1060</v>
      </c>
      <c r="W16" s="61">
        <v>0</v>
      </c>
      <c r="X16" s="62">
        <v>128</v>
      </c>
      <c r="Y16" s="63">
        <v>38</v>
      </c>
      <c r="Z16" s="64">
        <v>184</v>
      </c>
      <c r="AA16" s="54" t="s">
        <v>55</v>
      </c>
    </row>
    <row r="17" spans="1:27" s="66" customFormat="1" ht="21" customHeight="1" x14ac:dyDescent="0.5">
      <c r="A17" s="54" t="s">
        <v>56</v>
      </c>
      <c r="B17" s="54"/>
      <c r="C17" s="54"/>
      <c r="D17" s="54"/>
      <c r="E17" s="55">
        <f t="shared" si="1"/>
        <v>63751</v>
      </c>
      <c r="F17" s="56">
        <v>4071</v>
      </c>
      <c r="G17" s="57">
        <v>4130</v>
      </c>
      <c r="H17" s="55">
        <v>3872</v>
      </c>
      <c r="I17" s="56">
        <v>4198</v>
      </c>
      <c r="J17" s="57">
        <v>4371</v>
      </c>
      <c r="K17" s="58">
        <v>4291</v>
      </c>
      <c r="L17" s="56">
        <v>5048</v>
      </c>
      <c r="M17" s="58">
        <v>5657</v>
      </c>
      <c r="N17" s="55">
        <v>5509</v>
      </c>
      <c r="O17" s="56">
        <v>5447</v>
      </c>
      <c r="P17" s="57">
        <v>4825</v>
      </c>
      <c r="Q17" s="59">
        <v>3631</v>
      </c>
      <c r="R17" s="60">
        <v>2805</v>
      </c>
      <c r="S17" s="59">
        <v>2058</v>
      </c>
      <c r="T17" s="60">
        <v>1291</v>
      </c>
      <c r="U17" s="59">
        <v>982</v>
      </c>
      <c r="V17" s="59">
        <v>1209</v>
      </c>
      <c r="W17" s="61">
        <v>0</v>
      </c>
      <c r="X17" s="62">
        <v>54</v>
      </c>
      <c r="Y17" s="63">
        <v>55</v>
      </c>
      <c r="Z17" s="64">
        <v>247</v>
      </c>
      <c r="AA17" s="54" t="s">
        <v>57</v>
      </c>
    </row>
    <row r="18" spans="1:27" s="66" customFormat="1" ht="21" customHeight="1" x14ac:dyDescent="0.5">
      <c r="A18" s="54" t="s">
        <v>58</v>
      </c>
      <c r="B18" s="54"/>
      <c r="C18" s="54"/>
      <c r="D18" s="54"/>
      <c r="E18" s="55">
        <f t="shared" si="1"/>
        <v>264230</v>
      </c>
      <c r="F18" s="56">
        <v>14728</v>
      </c>
      <c r="G18" s="57">
        <v>15698</v>
      </c>
      <c r="H18" s="55">
        <v>15104</v>
      </c>
      <c r="I18" s="56">
        <v>16738</v>
      </c>
      <c r="J18" s="57">
        <v>18035</v>
      </c>
      <c r="K18" s="58">
        <v>16315</v>
      </c>
      <c r="L18" s="56">
        <v>20626</v>
      </c>
      <c r="M18" s="58">
        <v>25156</v>
      </c>
      <c r="N18" s="55">
        <v>25810</v>
      </c>
      <c r="O18" s="56">
        <v>25208</v>
      </c>
      <c r="P18" s="57">
        <v>20946</v>
      </c>
      <c r="Q18" s="59">
        <v>14992</v>
      </c>
      <c r="R18" s="60">
        <v>11368</v>
      </c>
      <c r="S18" s="59">
        <v>8221</v>
      </c>
      <c r="T18" s="60">
        <v>5224</v>
      </c>
      <c r="U18" s="59">
        <v>3835</v>
      </c>
      <c r="V18" s="59">
        <v>3737</v>
      </c>
      <c r="W18" s="61">
        <v>2</v>
      </c>
      <c r="X18" s="62">
        <v>623</v>
      </c>
      <c r="Y18" s="63">
        <v>560</v>
      </c>
      <c r="Z18" s="64">
        <v>1304</v>
      </c>
      <c r="AA18" s="54" t="s">
        <v>59</v>
      </c>
    </row>
    <row r="19" spans="1:27" s="66" customFormat="1" ht="21" customHeight="1" x14ac:dyDescent="0.5">
      <c r="A19" s="54" t="s">
        <v>60</v>
      </c>
      <c r="B19" s="54"/>
      <c r="C19" s="54"/>
      <c r="D19" s="54"/>
      <c r="E19" s="55">
        <f t="shared" si="1"/>
        <v>54119</v>
      </c>
      <c r="F19" s="56">
        <v>2976</v>
      </c>
      <c r="G19" s="57">
        <v>2897</v>
      </c>
      <c r="H19" s="67">
        <v>3030</v>
      </c>
      <c r="I19" s="56">
        <v>3622</v>
      </c>
      <c r="J19" s="67">
        <v>3824</v>
      </c>
      <c r="K19" s="59">
        <v>3582</v>
      </c>
      <c r="L19" s="60">
        <v>3947</v>
      </c>
      <c r="M19" s="59">
        <v>4522</v>
      </c>
      <c r="N19" s="60">
        <v>4586</v>
      </c>
      <c r="O19" s="59">
        <v>4987</v>
      </c>
      <c r="P19" s="60">
        <v>4413</v>
      </c>
      <c r="Q19" s="59">
        <v>3477</v>
      </c>
      <c r="R19" s="60">
        <v>2570</v>
      </c>
      <c r="S19" s="59">
        <v>1923</v>
      </c>
      <c r="T19" s="60">
        <v>1232</v>
      </c>
      <c r="U19" s="59">
        <v>989</v>
      </c>
      <c r="V19" s="59">
        <v>1116</v>
      </c>
      <c r="W19" s="61">
        <v>1</v>
      </c>
      <c r="X19" s="62">
        <v>75</v>
      </c>
      <c r="Y19" s="63">
        <v>90</v>
      </c>
      <c r="Z19" s="64">
        <v>260</v>
      </c>
      <c r="AA19" s="54" t="s">
        <v>61</v>
      </c>
    </row>
    <row r="20" spans="1:27" s="15" customFormat="1" ht="6" customHeight="1" x14ac:dyDescent="0.25">
      <c r="A20" s="68"/>
      <c r="B20" s="68"/>
      <c r="C20" s="68"/>
      <c r="D20" s="68"/>
      <c r="E20" s="69"/>
      <c r="F20" s="70"/>
      <c r="G20" s="71"/>
      <c r="H20" s="69"/>
      <c r="I20" s="70"/>
      <c r="J20" s="71"/>
      <c r="K20" s="72"/>
      <c r="L20" s="70"/>
      <c r="M20" s="72"/>
      <c r="N20" s="69"/>
      <c r="O20" s="70"/>
      <c r="P20" s="71"/>
      <c r="Q20" s="70"/>
      <c r="R20" s="72"/>
      <c r="S20" s="70"/>
      <c r="T20" s="72"/>
      <c r="U20" s="70"/>
      <c r="V20" s="70"/>
      <c r="W20" s="72"/>
      <c r="X20" s="70"/>
      <c r="Y20" s="70"/>
      <c r="Z20" s="70"/>
      <c r="AA20" s="73"/>
    </row>
    <row r="21" spans="1:27" s="15" customFormat="1" ht="6" customHeight="1" x14ac:dyDescent="0.25">
      <c r="AA21" s="74"/>
    </row>
    <row r="22" spans="1:27" s="75" customFormat="1" ht="22.5" customHeight="1" x14ac:dyDescent="0.25">
      <c r="A22" s="75" t="s">
        <v>62</v>
      </c>
      <c r="R22" s="75" t="s">
        <v>63</v>
      </c>
    </row>
    <row r="23" spans="1:27" s="75" customFormat="1" ht="22.5" customHeight="1" x14ac:dyDescent="0.25">
      <c r="A23" s="75" t="s">
        <v>64</v>
      </c>
      <c r="R23" s="75" t="s">
        <v>65</v>
      </c>
    </row>
    <row r="24" spans="1:27" s="15" customFormat="1" ht="13.5" x14ac:dyDescent="0.25"/>
  </sheetData>
  <mergeCells count="4">
    <mergeCell ref="A4:D8"/>
    <mergeCell ref="F4:Z4"/>
    <mergeCell ref="AA4:AA8"/>
    <mergeCell ref="A10:D10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2016-10-04T10:09:37Z</dcterms:created>
  <dcterms:modified xsi:type="dcterms:W3CDTF">2016-10-04T10:09:41Z</dcterms:modified>
</cp:coreProperties>
</file>