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จังหวัด\สถิติการคลัง\"/>
    </mc:Choice>
  </mc:AlternateContent>
  <bookViews>
    <workbookView xWindow="0" yWindow="0" windowWidth="20490" windowHeight="7830"/>
  </bookViews>
  <sheets>
    <sheet name="19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 l="1"/>
  <c r="M47" i="1"/>
  <c r="L47" i="1"/>
  <c r="K47" i="1"/>
  <c r="J47" i="1"/>
  <c r="I47" i="1"/>
  <c r="H47" i="1"/>
  <c r="G47" i="1"/>
  <c r="F47" i="1"/>
  <c r="N40" i="1"/>
  <c r="M40" i="1"/>
  <c r="L40" i="1"/>
  <c r="K40" i="1"/>
  <c r="J40" i="1"/>
  <c r="I40" i="1"/>
  <c r="H40" i="1"/>
  <c r="G40" i="1"/>
  <c r="F40" i="1"/>
  <c r="N13" i="1"/>
  <c r="M13" i="1"/>
  <c r="L13" i="1"/>
  <c r="K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<sst xmlns="http://schemas.openxmlformats.org/spreadsheetml/2006/main" count="153" uniqueCount="101">
  <si>
    <t xml:space="preserve">ตาราง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</si>
  <si>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2558</t>
  </si>
  <si>
    <t>Table</t>
  </si>
  <si>
    <t xml:space="preserve">Actual Revenue and Expenditure of Subdistrict Administration Organization by Type, District and Subdistrict Administration Organization: </t>
  </si>
  <si>
    <t>Fiscal Year 2015</t>
  </si>
  <si>
    <t>(บาท  Baht)</t>
  </si>
  <si>
    <t xml:space="preserve">รายได้ </t>
  </si>
  <si>
    <t>รายจ่าย</t>
  </si>
  <si>
    <t xml:space="preserve"> </t>
  </si>
  <si>
    <t>Revenue</t>
  </si>
  <si>
    <t>Expenditure</t>
  </si>
  <si>
    <t xml:space="preserve">                  อำเภอ/                     </t>
  </si>
  <si>
    <t>ค่าธรรมเนียม</t>
  </si>
  <si>
    <t xml:space="preserve">District/Subdistrict </t>
  </si>
  <si>
    <t xml:space="preserve"> องค์การบริหารส่วนตำบล</t>
  </si>
  <si>
    <t>ภาษีอากร</t>
  </si>
  <si>
    <t>ค่าปรับ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</si>
  <si>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</si>
  <si>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</si>
  <si>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</si>
  <si>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</si>
  <si>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</si>
  <si>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</si>
  <si>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</si>
  <si>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Administration</t>
  </si>
  <si>
    <t>Taxes and</t>
  </si>
  <si>
    <t>Fees and fines</t>
  </si>
  <si>
    <t>Property</t>
  </si>
  <si>
    <t>Public</t>
  </si>
  <si>
    <t>Miscellaneous</t>
  </si>
  <si>
    <t>Subsidies</t>
  </si>
  <si>
    <t>Permanent</t>
  </si>
  <si>
    <t xml:space="preserve">Expenditure  </t>
  </si>
  <si>
    <t>Central</t>
  </si>
  <si>
    <t>Organization</t>
  </si>
  <si>
    <t>duties</t>
  </si>
  <si>
    <t>utilities</t>
  </si>
  <si>
    <t>of investment</t>
  </si>
  <si>
    <t>expenditure</t>
  </si>
  <si>
    <t>อำเภอเมืองสมุทรสาคร</t>
  </si>
  <si>
    <t>Mueang Samut Sakhon District</t>
  </si>
  <si>
    <t xml:space="preserve">        อบต. บางกระเจ้า</t>
  </si>
  <si>
    <t>-</t>
  </si>
  <si>
    <t xml:space="preserve">Bang Krachao </t>
  </si>
  <si>
    <t xml:space="preserve">        อบต. ท่าทราย</t>
  </si>
  <si>
    <t xml:space="preserve">Tha Chai </t>
  </si>
  <si>
    <t xml:space="preserve">        อบต. บางน้ำจืด</t>
  </si>
  <si>
    <t xml:space="preserve">Bang Nam Jued </t>
  </si>
  <si>
    <t xml:space="preserve">        อบต. คอกกระบือ</t>
  </si>
  <si>
    <t xml:space="preserve">Khok Kra Bue </t>
  </si>
  <si>
    <t xml:space="preserve">        อบต. โคกขาม</t>
  </si>
  <si>
    <t xml:space="preserve">Khok Kham </t>
  </si>
  <si>
    <t xml:space="preserve">        อบต. บางโทรัด</t>
  </si>
  <si>
    <t xml:space="preserve">Bang Thorat </t>
  </si>
  <si>
    <t xml:space="preserve">        อบต. บ้านเกาะ</t>
  </si>
  <si>
    <t xml:space="preserve">Ban Khao </t>
  </si>
  <si>
    <t xml:space="preserve">        อบต. ชัยมงคล</t>
  </si>
  <si>
    <t>958.528.00</t>
  </si>
  <si>
    <t>Chai Mongkol</t>
  </si>
  <si>
    <t xml:space="preserve">        อบต. บ้านบ่อ</t>
  </si>
  <si>
    <t xml:space="preserve">Ban Bo </t>
  </si>
  <si>
    <t xml:space="preserve">        อบต. กาหลง</t>
  </si>
  <si>
    <t xml:space="preserve">Ka Long </t>
  </si>
  <si>
    <t xml:space="preserve">        อบต. นาโคก</t>
  </si>
  <si>
    <t xml:space="preserve">Na Khok </t>
  </si>
  <si>
    <t xml:space="preserve">        อบต. พันท้ายนรสิงห์</t>
  </si>
  <si>
    <t xml:space="preserve">Pan Thai Norasing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</si>
  <si>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2558 (ต่อ)</t>
  </si>
  <si>
    <t>Fiscal Year 2015 (Cont.)</t>
  </si>
  <si>
    <t>อำเภอกระทุ่มแบน</t>
  </si>
  <si>
    <t>Krathum Baen District</t>
  </si>
  <si>
    <t xml:space="preserve">        อบต. ท่าไม้</t>
  </si>
  <si>
    <t xml:space="preserve">Tha Mai </t>
  </si>
  <si>
    <t xml:space="preserve">        อบต. คลองมะเดื่อ</t>
  </si>
  <si>
    <t xml:space="preserve">Klong Madue </t>
  </si>
  <si>
    <t xml:space="preserve">        อบต. ท่าเสา</t>
  </si>
  <si>
    <t xml:space="preserve">Tha Sao </t>
  </si>
  <si>
    <t xml:space="preserve">        อบต. แคราย</t>
  </si>
  <si>
    <t xml:space="preserve">Kae Rai </t>
  </si>
  <si>
    <t xml:space="preserve">        อบต. บางยาง</t>
  </si>
  <si>
    <t xml:space="preserve">Bang Yang </t>
  </si>
  <si>
    <t xml:space="preserve">        อบต. หนองนกไข่</t>
  </si>
  <si>
    <t xml:space="preserve">Nong Nok Khai </t>
  </si>
  <si>
    <t>อำเภอบ้านแพ้ว</t>
  </si>
  <si>
    <t>Ban Phaeo District</t>
  </si>
  <si>
    <t xml:space="preserve">        อบต. หลักสาม</t>
  </si>
  <si>
    <t xml:space="preserve">Lak Sam </t>
  </si>
  <si>
    <t xml:space="preserve">        อบต. บ้านแพ้ว</t>
  </si>
  <si>
    <t xml:space="preserve">Ban Phaeo </t>
  </si>
  <si>
    <t xml:space="preserve">        อบต. หลักสอง</t>
  </si>
  <si>
    <t xml:space="preserve">Lak Song </t>
  </si>
  <si>
    <t xml:space="preserve">        อบต. เจ็ดริ้ว</t>
  </si>
  <si>
    <t xml:space="preserve">Jed Reaw </t>
  </si>
  <si>
    <t xml:space="preserve">        อบต. คลองตัน</t>
  </si>
  <si>
    <t>Klong Tan</t>
  </si>
  <si>
    <t xml:space="preserve">        อบต. สวนส้ม</t>
  </si>
  <si>
    <t xml:space="preserve">Suan Som </t>
  </si>
  <si>
    <t xml:space="preserve">        อบต. อำแพง</t>
  </si>
  <si>
    <t xml:space="preserve">Am Phang </t>
  </si>
  <si>
    <t xml:space="preserve">     ที่มา:  สำนักงานส่งเสริมการปกครองท้องถิ่นจังหวัดสมุทรสาคร</t>
  </si>
  <si>
    <t xml:space="preserve"> Source:   Samutsakhon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</si>
</sst>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.000_-;\-* #,##0.00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b/>
      <sz val="10"/>
      <color theme="1"/>
      <name val="TH SarabunPSK"/>
      <family val="2"/>
    </font>
    <font>
      <b/>
      <sz val="11"/>
      <name val="TH SarabunPSK"/>
      <family val="2"/>
    </font>
    <font>
      <sz val="10"/>
      <color theme="1"/>
      <name val="TH SarabunPSK"/>
      <family val="2"/>
    </font>
    <font>
      <sz val="11"/>
      <name val="TH SarabunPSK"/>
      <family val="2"/>
    </font>
    <font>
      <sz val="10"/>
      <color rgb="FFFF0000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Fill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/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2" borderId="0" xfId="0" applyFont="1" applyFill="1" applyAlignment="1"/>
    <xf numFmtId="43" fontId="6" fillId="0" borderId="9" xfId="1" applyNumberFormat="1" applyFont="1" applyBorder="1" applyAlignment="1">
      <alignment horizontal="right"/>
    </xf>
    <xf numFmtId="43" fontId="5" fillId="0" borderId="0" xfId="0" applyNumberFormat="1" applyFont="1" applyBorder="1"/>
    <xf numFmtId="43" fontId="5" fillId="2" borderId="0" xfId="0" applyNumberFormat="1" applyFont="1" applyFill="1" applyAlignment="1"/>
    <xf numFmtId="0" fontId="7" fillId="0" borderId="0" xfId="0" applyFont="1"/>
    <xf numFmtId="0" fontId="4" fillId="0" borderId="0" xfId="0" applyFont="1" applyFill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/>
    <xf numFmtId="43" fontId="8" fillId="0" borderId="9" xfId="1" applyNumberFormat="1" applyFont="1" applyFill="1" applyBorder="1" applyAlignment="1">
      <alignment horizontal="right"/>
    </xf>
    <xf numFmtId="43" fontId="4" fillId="0" borderId="0" xfId="0" applyNumberFormat="1" applyFont="1" applyFill="1" applyBorder="1"/>
    <xf numFmtId="43" fontId="4" fillId="0" borderId="0" xfId="0" applyNumberFormat="1" applyFont="1" applyFill="1" applyAlignment="1"/>
    <xf numFmtId="0" fontId="9" fillId="0" borderId="0" xfId="0" applyFont="1" applyFill="1"/>
    <xf numFmtId="0" fontId="3" fillId="0" borderId="0" xfId="0" applyFont="1" applyFill="1"/>
    <xf numFmtId="0" fontId="4" fillId="0" borderId="0" xfId="0" applyFont="1" applyFill="1" applyBorder="1"/>
    <xf numFmtId="43" fontId="4" fillId="0" borderId="9" xfId="1" applyNumberFormat="1" applyFont="1" applyFill="1" applyBorder="1" applyAlignment="1"/>
    <xf numFmtId="43" fontId="4" fillId="0" borderId="4" xfId="1" applyNumberFormat="1" applyFont="1" applyFill="1" applyBorder="1" applyAlignment="1"/>
    <xf numFmtId="43" fontId="8" fillId="0" borderId="0" xfId="1" applyNumberFormat="1" applyFont="1" applyFill="1" applyAlignment="1">
      <alignment horizontal="right"/>
    </xf>
    <xf numFmtId="188" fontId="8" fillId="0" borderId="0" xfId="1" applyNumberFormat="1" applyFont="1" applyFill="1" applyBorder="1" applyAlignment="1">
      <alignment horizontal="right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/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43" fontId="6" fillId="2" borderId="9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0" borderId="0" xfId="0" applyFont="1"/>
    <xf numFmtId="0" fontId="4" fillId="0" borderId="0" xfId="0" applyFont="1" applyFill="1" applyAlignment="1">
      <alignment vertical="center"/>
    </xf>
    <xf numFmtId="43" fontId="8" fillId="0" borderId="4" xfId="1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Border="1"/>
    <xf numFmtId="0" fontId="10" fillId="2" borderId="0" xfId="0" applyFont="1" applyFill="1" applyBorder="1" applyAlignment="1">
      <alignment vertical="center"/>
    </xf>
    <xf numFmtId="0" fontId="5" fillId="0" borderId="0" xfId="0" applyFont="1" applyBorder="1"/>
    <xf numFmtId="43" fontId="6" fillId="2" borderId="9" xfId="1" applyNumberFormat="1" applyFont="1" applyFill="1" applyBorder="1" applyAlignment="1">
      <alignment horizontal="right"/>
    </xf>
    <xf numFmtId="0" fontId="10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6" xfId="0" applyFont="1" applyBorder="1"/>
    <xf numFmtId="0" fontId="4" fillId="2" borderId="6" xfId="0" applyFont="1" applyFill="1" applyBorder="1" applyAlignment="1">
      <alignment vertical="center"/>
    </xf>
    <xf numFmtId="43" fontId="8" fillId="2" borderId="10" xfId="1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Fill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56"/>
  <sheetViews>
    <sheetView showGridLines="0" tabSelected="1" zoomScaleNormal="100" workbookViewId="0">
      <selection activeCell="E1" sqref="E1"/>
    </sheetView>
  </sheetViews>
  <sheetFormatPr defaultRowHeight="17.25" x14ac:dyDescent="0.3"/>
  <cols>
    <col min="1" max="1" width="6" style="7" customWidth="1"/>
    <col min="2" max="2" width="1.7109375" style="7" customWidth="1"/>
    <col min="3" max="3" width="5.140625" style="7" customWidth="1"/>
    <col min="4" max="4" width="7.140625" style="7" customWidth="1"/>
    <col min="5" max="5" width="3.140625" style="7" customWidth="1"/>
    <col min="6" max="8" width="11.7109375" style="7" customWidth="1"/>
    <col min="9" max="10" width="10.7109375" style="7" customWidth="1"/>
    <col min="11" max="11" width="11.42578125" style="7" customWidth="1"/>
    <col min="12" max="12" width="13.28515625" style="7" customWidth="1"/>
    <col min="13" max="13" width="11.140625" style="7" customWidth="1"/>
    <col min="14" max="14" width="10.7109375" style="7" customWidth="1"/>
    <col min="15" max="15" width="0.7109375" style="7" customWidth="1"/>
    <col min="16" max="16" width="19.7109375" style="7" customWidth="1"/>
    <col min="17" max="17" width="2.28515625" style="7" customWidth="1"/>
    <col min="18" max="19" width="4.85546875" style="7" customWidth="1"/>
    <col min="20" max="16384" width="9.140625" style="7"/>
  </cols>
  <sheetData>
    <row r="1" spans="1:20" s="1" customFormat="1" x14ac:dyDescent="0.3">
      <c r="C1" s="2" t="s">
        <v>0</v>
      </c>
      <c r="D1" s="3">
        <v>19.3</v>
      </c>
      <c r="E1" s="2" t="s">
        <v>1</v>
      </c>
      <c r="T1" s="1">
        <v>135</v>
      </c>
    </row>
    <row r="2" spans="1:20" s="4" customFormat="1" x14ac:dyDescent="0.3">
      <c r="C2" s="1" t="s">
        <v>2</v>
      </c>
      <c r="D2" s="3">
        <v>19.3</v>
      </c>
      <c r="E2" s="5" t="s">
        <v>3</v>
      </c>
    </row>
    <row r="3" spans="1:20" s="4" customFormat="1" x14ac:dyDescent="0.3">
      <c r="C3" s="1"/>
      <c r="D3" s="3"/>
      <c r="E3" s="5" t="s">
        <v>4</v>
      </c>
    </row>
    <row r="4" spans="1:20" s="4" customFormat="1" x14ac:dyDescent="0.3">
      <c r="C4" s="1"/>
      <c r="D4" s="3"/>
      <c r="E4" s="5"/>
      <c r="P4" s="6" t="s">
        <v>5</v>
      </c>
    </row>
    <row r="5" spans="1:20" ht="6" customHeight="1" x14ac:dyDescent="0.3"/>
    <row r="6" spans="1:20" x14ac:dyDescent="0.3">
      <c r="A6" s="8"/>
      <c r="B6" s="9"/>
      <c r="C6" s="9"/>
      <c r="D6" s="9"/>
      <c r="E6" s="10"/>
      <c r="F6" s="11" t="s">
        <v>6</v>
      </c>
      <c r="G6" s="12"/>
      <c r="H6" s="12"/>
      <c r="I6" s="12"/>
      <c r="J6" s="12"/>
      <c r="K6" s="13"/>
      <c r="L6" s="14" t="s">
        <v>7</v>
      </c>
      <c r="M6" s="15"/>
      <c r="N6" s="15"/>
      <c r="O6" s="16" t="s">
        <v>8</v>
      </c>
      <c r="P6" s="9"/>
    </row>
    <row r="7" spans="1:20" x14ac:dyDescent="0.3">
      <c r="A7" s="8"/>
      <c r="B7" s="17"/>
      <c r="C7" s="17"/>
      <c r="D7" s="17"/>
      <c r="E7" s="18"/>
      <c r="F7" s="19" t="s">
        <v>9</v>
      </c>
      <c r="G7" s="20"/>
      <c r="H7" s="20"/>
      <c r="I7" s="20"/>
      <c r="J7" s="20"/>
      <c r="K7" s="21"/>
      <c r="L7" s="22" t="s">
        <v>10</v>
      </c>
      <c r="M7" s="23"/>
      <c r="N7" s="24"/>
      <c r="O7" s="25"/>
      <c r="P7" s="8"/>
    </row>
    <row r="8" spans="1:20" x14ac:dyDescent="0.3">
      <c r="A8" s="8"/>
      <c r="B8" s="26" t="s">
        <v>11</v>
      </c>
      <c r="C8" s="26"/>
      <c r="D8" s="26"/>
      <c r="E8" s="27"/>
      <c r="F8" s="28"/>
      <c r="G8" s="28" t="s">
        <v>12</v>
      </c>
      <c r="H8" s="28"/>
      <c r="I8" s="28"/>
      <c r="J8" s="8"/>
      <c r="K8" s="25"/>
      <c r="L8" s="25"/>
      <c r="M8" s="25" t="s">
        <v>7</v>
      </c>
      <c r="N8" s="25" t="s">
        <v>7</v>
      </c>
      <c r="O8" s="29" t="s">
        <v>13</v>
      </c>
      <c r="P8" s="30"/>
      <c r="Q8" s="31"/>
    </row>
    <row r="9" spans="1:20" x14ac:dyDescent="0.3">
      <c r="A9" s="8"/>
      <c r="B9" s="30" t="s">
        <v>14</v>
      </c>
      <c r="C9" s="30"/>
      <c r="D9" s="30"/>
      <c r="E9" s="27"/>
      <c r="F9" s="28" t="s">
        <v>15</v>
      </c>
      <c r="G9" s="28" t="s">
        <v>16</v>
      </c>
      <c r="H9" s="28" t="s">
        <v>17</v>
      </c>
      <c r="I9" s="28" t="s">
        <v>18</v>
      </c>
      <c r="J9" s="28" t="s">
        <v>19</v>
      </c>
      <c r="K9" s="25" t="s">
        <v>20</v>
      </c>
      <c r="L9" s="25" t="s">
        <v>21</v>
      </c>
      <c r="M9" s="25" t="s">
        <v>22</v>
      </c>
      <c r="N9" s="25" t="s">
        <v>23</v>
      </c>
      <c r="O9" s="29" t="s">
        <v>24</v>
      </c>
      <c r="P9" s="30"/>
      <c r="Q9" s="31"/>
    </row>
    <row r="10" spans="1:20" x14ac:dyDescent="0.3">
      <c r="A10" s="8"/>
      <c r="B10" s="17"/>
      <c r="C10" s="17"/>
      <c r="D10" s="17"/>
      <c r="E10" s="18"/>
      <c r="F10" s="28" t="s">
        <v>25</v>
      </c>
      <c r="G10" s="28" t="s">
        <v>26</v>
      </c>
      <c r="H10" s="28" t="s">
        <v>27</v>
      </c>
      <c r="I10" s="28" t="s">
        <v>28</v>
      </c>
      <c r="J10" s="28" t="s">
        <v>29</v>
      </c>
      <c r="K10" s="25" t="s">
        <v>30</v>
      </c>
      <c r="L10" s="25" t="s">
        <v>31</v>
      </c>
      <c r="M10" s="25" t="s">
        <v>32</v>
      </c>
      <c r="N10" s="25" t="s">
        <v>33</v>
      </c>
      <c r="O10" s="29" t="s">
        <v>34</v>
      </c>
      <c r="P10" s="30"/>
      <c r="Q10" s="31"/>
    </row>
    <row r="11" spans="1:20" x14ac:dyDescent="0.3">
      <c r="A11" s="8"/>
      <c r="B11" s="32"/>
      <c r="C11" s="32"/>
      <c r="D11" s="32"/>
      <c r="E11" s="33"/>
      <c r="F11" s="34" t="s">
        <v>35</v>
      </c>
      <c r="G11" s="34"/>
      <c r="H11" s="34"/>
      <c r="I11" s="34" t="s">
        <v>36</v>
      </c>
      <c r="J11" s="34"/>
      <c r="K11" s="34"/>
      <c r="L11" s="34" t="s">
        <v>10</v>
      </c>
      <c r="M11" s="35" t="s">
        <v>37</v>
      </c>
      <c r="N11" s="34" t="s">
        <v>38</v>
      </c>
      <c r="O11" s="35"/>
      <c r="P11" s="32"/>
    </row>
    <row r="12" spans="1:20" s="1" customFormat="1" ht="3" customHeight="1" x14ac:dyDescent="0.3">
      <c r="B12" s="36" t="s">
        <v>8</v>
      </c>
      <c r="C12" s="36"/>
      <c r="D12" s="36"/>
      <c r="E12" s="37"/>
      <c r="F12" s="38"/>
      <c r="G12" s="38"/>
      <c r="H12" s="38"/>
      <c r="I12" s="38"/>
      <c r="J12" s="38"/>
      <c r="K12" s="38"/>
      <c r="L12" s="38"/>
      <c r="M12" s="38"/>
      <c r="N12" s="38"/>
      <c r="O12" s="39"/>
      <c r="P12" s="40"/>
    </row>
    <row r="13" spans="1:20" s="1" customFormat="1" ht="23.1" customHeight="1" x14ac:dyDescent="0.3">
      <c r="A13" s="41"/>
      <c r="B13" s="42"/>
      <c r="C13" s="43" t="s">
        <v>39</v>
      </c>
      <c r="D13" s="43"/>
      <c r="E13" s="43"/>
      <c r="F13" s="44">
        <f>SUM(F14:F24)</f>
        <v>322883441.10000002</v>
      </c>
      <c r="G13" s="44">
        <f t="shared" ref="G13:N13" si="0">SUM(G14:G24)</f>
        <v>79215412.459999993</v>
      </c>
      <c r="H13" s="44">
        <f t="shared" si="0"/>
        <v>15424858.380000001</v>
      </c>
      <c r="I13" s="44">
        <f t="shared" si="0"/>
        <v>20125847</v>
      </c>
      <c r="J13" s="44">
        <f t="shared" si="0"/>
        <v>5255599.59</v>
      </c>
      <c r="K13" s="44">
        <f t="shared" si="0"/>
        <v>223265157.85000002</v>
      </c>
      <c r="L13" s="44">
        <f t="shared" si="0"/>
        <v>336751033.75</v>
      </c>
      <c r="M13" s="44">
        <f t="shared" si="0"/>
        <v>246016644.02000004</v>
      </c>
      <c r="N13" s="44">
        <f t="shared" si="0"/>
        <v>22883466</v>
      </c>
      <c r="O13" s="45"/>
      <c r="P13" s="46" t="s">
        <v>40</v>
      </c>
      <c r="Q13" s="47"/>
    </row>
    <row r="14" spans="1:20" s="55" customFormat="1" ht="23.1" customHeight="1" x14ac:dyDescent="0.3">
      <c r="A14" s="48"/>
      <c r="B14" s="49"/>
      <c r="C14" s="50" t="s">
        <v>41</v>
      </c>
      <c r="D14" s="50"/>
      <c r="E14" s="50"/>
      <c r="F14" s="51">
        <v>67051690.969999999</v>
      </c>
      <c r="G14" s="51">
        <v>2542274.4</v>
      </c>
      <c r="H14" s="51">
        <v>526419.5</v>
      </c>
      <c r="I14" s="51" t="s">
        <v>42</v>
      </c>
      <c r="J14" s="51">
        <v>760419.03</v>
      </c>
      <c r="K14" s="51">
        <v>19331940</v>
      </c>
      <c r="L14" s="51">
        <v>26646402.449999999</v>
      </c>
      <c r="M14" s="51">
        <v>10409434.01</v>
      </c>
      <c r="N14" s="51">
        <v>4496284</v>
      </c>
      <c r="O14" s="52"/>
      <c r="P14" s="53" t="s">
        <v>43</v>
      </c>
      <c r="Q14" s="54"/>
    </row>
    <row r="15" spans="1:20" s="55" customFormat="1" ht="23.1" customHeight="1" x14ac:dyDescent="0.3">
      <c r="A15" s="48"/>
      <c r="B15" s="49"/>
      <c r="C15" s="50" t="s">
        <v>44</v>
      </c>
      <c r="D15" s="50"/>
      <c r="E15" s="50"/>
      <c r="F15" s="51">
        <v>62630767</v>
      </c>
      <c r="G15" s="51">
        <v>23247898.5</v>
      </c>
      <c r="H15" s="51">
        <v>2406954.25</v>
      </c>
      <c r="I15" s="51" t="s">
        <v>42</v>
      </c>
      <c r="J15" s="51">
        <v>957801</v>
      </c>
      <c r="K15" s="51">
        <v>21260962</v>
      </c>
      <c r="L15" s="51">
        <v>27951199.530000001</v>
      </c>
      <c r="M15" s="51">
        <v>69790416</v>
      </c>
      <c r="N15" s="51">
        <v>5787566</v>
      </c>
      <c r="O15" s="52"/>
      <c r="P15" s="53" t="s">
        <v>45</v>
      </c>
      <c r="Q15" s="54"/>
    </row>
    <row r="16" spans="1:20" s="55" customFormat="1" ht="23.1" customHeight="1" x14ac:dyDescent="0.3">
      <c r="A16" s="48"/>
      <c r="B16" s="49"/>
      <c r="C16" s="50" t="s">
        <v>46</v>
      </c>
      <c r="D16" s="50"/>
      <c r="E16" s="50"/>
      <c r="F16" s="51">
        <v>46471469.149999999</v>
      </c>
      <c r="G16" s="51">
        <v>7699887.9400000004</v>
      </c>
      <c r="H16" s="51">
        <v>1975055.63</v>
      </c>
      <c r="I16" s="51">
        <v>7808840</v>
      </c>
      <c r="J16" s="51">
        <v>976047</v>
      </c>
      <c r="K16" s="51">
        <v>13117846</v>
      </c>
      <c r="L16" s="51">
        <v>55081515.43</v>
      </c>
      <c r="M16" s="51">
        <v>26660355.59</v>
      </c>
      <c r="N16" s="51">
        <v>2209453</v>
      </c>
      <c r="O16" s="52"/>
      <c r="P16" s="53" t="s">
        <v>47</v>
      </c>
      <c r="Q16" s="54"/>
    </row>
    <row r="17" spans="1:20" s="55" customFormat="1" ht="23.1" customHeight="1" x14ac:dyDescent="0.3">
      <c r="A17" s="48"/>
      <c r="B17" s="56"/>
      <c r="C17" s="50" t="s">
        <v>48</v>
      </c>
      <c r="D17" s="50"/>
      <c r="E17" s="50"/>
      <c r="F17" s="51">
        <v>28703148.309999999</v>
      </c>
      <c r="G17" s="51">
        <v>32124615.57</v>
      </c>
      <c r="H17" s="51">
        <v>2953035.53</v>
      </c>
      <c r="I17" s="51">
        <v>1157057</v>
      </c>
      <c r="J17" s="51">
        <v>56030</v>
      </c>
      <c r="K17" s="51">
        <v>8958742</v>
      </c>
      <c r="L17" s="51">
        <v>39497059.899999999</v>
      </c>
      <c r="M17" s="51">
        <v>28692610</v>
      </c>
      <c r="N17" s="51">
        <v>1874842</v>
      </c>
      <c r="O17" s="52"/>
      <c r="P17" s="53" t="s">
        <v>49</v>
      </c>
      <c r="Q17" s="54"/>
    </row>
    <row r="18" spans="1:20" s="55" customFormat="1" ht="23.1" customHeight="1" x14ac:dyDescent="0.3">
      <c r="A18" s="48"/>
      <c r="B18" s="56"/>
      <c r="C18" s="50" t="s">
        <v>50</v>
      </c>
      <c r="D18" s="50"/>
      <c r="E18" s="50"/>
      <c r="F18" s="51">
        <v>29046094.940000001</v>
      </c>
      <c r="G18" s="51">
        <v>3834236</v>
      </c>
      <c r="H18" s="51">
        <v>4471800.68</v>
      </c>
      <c r="I18" s="51">
        <v>756395</v>
      </c>
      <c r="J18" s="51">
        <v>559934.82999999996</v>
      </c>
      <c r="K18" s="51">
        <v>19785477.399999999</v>
      </c>
      <c r="L18" s="51">
        <v>56530355.880000003</v>
      </c>
      <c r="M18" s="51">
        <v>43444320</v>
      </c>
      <c r="N18" s="51">
        <v>2677455</v>
      </c>
      <c r="O18" s="52"/>
      <c r="P18" s="53" t="s">
        <v>51</v>
      </c>
      <c r="Q18" s="54"/>
    </row>
    <row r="19" spans="1:20" s="55" customFormat="1" ht="23.1" customHeight="1" x14ac:dyDescent="0.3">
      <c r="A19" s="48"/>
      <c r="B19" s="56"/>
      <c r="C19" s="50" t="s">
        <v>52</v>
      </c>
      <c r="D19" s="50"/>
      <c r="E19" s="50"/>
      <c r="F19" s="51">
        <v>13850645.34</v>
      </c>
      <c r="G19" s="51">
        <v>1969642.13</v>
      </c>
      <c r="H19" s="51">
        <v>626104.55000000005</v>
      </c>
      <c r="I19" s="51">
        <v>4367920</v>
      </c>
      <c r="J19" s="51">
        <v>323693</v>
      </c>
      <c r="K19" s="51">
        <v>47068692.210000001</v>
      </c>
      <c r="L19" s="51">
        <v>32877836.420000002</v>
      </c>
      <c r="M19" s="51">
        <v>10518266.9</v>
      </c>
      <c r="N19" s="51">
        <v>1300163</v>
      </c>
      <c r="O19" s="52"/>
      <c r="P19" s="53" t="s">
        <v>53</v>
      </c>
      <c r="Q19" s="54"/>
    </row>
    <row r="20" spans="1:20" s="55" customFormat="1" ht="23.1" customHeight="1" x14ac:dyDescent="0.3">
      <c r="A20" s="48"/>
      <c r="B20" s="56"/>
      <c r="C20" s="50" t="s">
        <v>54</v>
      </c>
      <c r="D20" s="50"/>
      <c r="E20" s="50"/>
      <c r="F20" s="51">
        <v>4017937.23</v>
      </c>
      <c r="G20" s="51">
        <v>2008976.11</v>
      </c>
      <c r="H20" s="51">
        <v>540095.82999999996</v>
      </c>
      <c r="I20" s="51">
        <v>1741458</v>
      </c>
      <c r="J20" s="51">
        <v>631590.73</v>
      </c>
      <c r="K20" s="51">
        <v>9551097</v>
      </c>
      <c r="L20" s="51">
        <v>25622085.260000002</v>
      </c>
      <c r="M20" s="51">
        <v>29584037.18</v>
      </c>
      <c r="N20" s="51">
        <v>1105313</v>
      </c>
      <c r="O20" s="52"/>
      <c r="P20" s="53" t="s">
        <v>55</v>
      </c>
      <c r="Q20" s="54"/>
    </row>
    <row r="21" spans="1:20" s="55" customFormat="1" ht="23.1" customHeight="1" x14ac:dyDescent="0.3">
      <c r="A21" s="48"/>
      <c r="B21" s="56"/>
      <c r="C21" s="50" t="s">
        <v>56</v>
      </c>
      <c r="D21" s="50"/>
      <c r="E21" s="50"/>
      <c r="F21" s="51">
        <v>5356056.97</v>
      </c>
      <c r="G21" s="51">
        <v>2197174</v>
      </c>
      <c r="H21" s="51">
        <v>341513.59</v>
      </c>
      <c r="I21" s="51">
        <v>601055</v>
      </c>
      <c r="J21" s="51">
        <v>71680</v>
      </c>
      <c r="K21" s="51">
        <v>25586453.239999998</v>
      </c>
      <c r="L21" s="51">
        <v>16717059.41</v>
      </c>
      <c r="M21" s="51">
        <v>7955959.3600000003</v>
      </c>
      <c r="N21" s="51" t="s">
        <v>57</v>
      </c>
      <c r="O21" s="52"/>
      <c r="P21" s="53" t="s">
        <v>58</v>
      </c>
      <c r="Q21" s="54"/>
    </row>
    <row r="22" spans="1:20" s="55" customFormat="1" ht="23.1" customHeight="1" x14ac:dyDescent="0.3">
      <c r="A22" s="48"/>
      <c r="B22" s="56"/>
      <c r="C22" s="50" t="s">
        <v>59</v>
      </c>
      <c r="D22" s="50"/>
      <c r="E22" s="50"/>
      <c r="F22" s="57">
        <v>31766198.329999998</v>
      </c>
      <c r="G22" s="58">
        <v>1310838.51</v>
      </c>
      <c r="H22" s="57">
        <v>339729.81</v>
      </c>
      <c r="I22" s="57">
        <v>2359418</v>
      </c>
      <c r="J22" s="57">
        <v>426674</v>
      </c>
      <c r="K22" s="57">
        <v>23548196</v>
      </c>
      <c r="L22" s="57">
        <v>19668886.57</v>
      </c>
      <c r="M22" s="57">
        <v>9059013.1999999993</v>
      </c>
      <c r="N22" s="57">
        <v>1829155</v>
      </c>
      <c r="O22" s="52"/>
      <c r="P22" s="53" t="s">
        <v>60</v>
      </c>
      <c r="Q22" s="54"/>
    </row>
    <row r="23" spans="1:20" s="55" customFormat="1" ht="23.1" customHeight="1" x14ac:dyDescent="0.3">
      <c r="A23" s="48"/>
      <c r="B23" s="56"/>
      <c r="C23" s="50" t="s">
        <v>61</v>
      </c>
      <c r="D23" s="50"/>
      <c r="E23" s="50"/>
      <c r="F23" s="51">
        <v>27893814.859999999</v>
      </c>
      <c r="G23" s="51">
        <v>1421834.3</v>
      </c>
      <c r="H23" s="51">
        <v>701749.01</v>
      </c>
      <c r="I23" s="51">
        <v>1333704</v>
      </c>
      <c r="J23" s="51">
        <v>29300</v>
      </c>
      <c r="K23" s="51">
        <v>5962518</v>
      </c>
      <c r="L23" s="51">
        <v>16026214.9</v>
      </c>
      <c r="M23" s="51">
        <v>8253991.7800000003</v>
      </c>
      <c r="N23" s="51">
        <v>884286</v>
      </c>
      <c r="O23" s="52"/>
      <c r="P23" s="53" t="s">
        <v>62</v>
      </c>
      <c r="Q23" s="54"/>
    </row>
    <row r="24" spans="1:20" s="55" customFormat="1" ht="23.1" customHeight="1" x14ac:dyDescent="0.3">
      <c r="A24" s="48"/>
      <c r="B24" s="56"/>
      <c r="C24" s="50" t="s">
        <v>63</v>
      </c>
      <c r="D24" s="50"/>
      <c r="E24" s="50"/>
      <c r="F24" s="51">
        <v>6095618</v>
      </c>
      <c r="G24" s="51">
        <v>858035</v>
      </c>
      <c r="H24" s="51">
        <v>542400</v>
      </c>
      <c r="I24" s="51" t="s">
        <v>42</v>
      </c>
      <c r="J24" s="51">
        <v>462430</v>
      </c>
      <c r="K24" s="51">
        <v>29093234</v>
      </c>
      <c r="L24" s="51">
        <v>20132418</v>
      </c>
      <c r="M24" s="59">
        <v>1648240</v>
      </c>
      <c r="N24" s="51">
        <v>718949</v>
      </c>
      <c r="O24" s="52"/>
      <c r="P24" s="53" t="s">
        <v>64</v>
      </c>
      <c r="Q24" s="54"/>
    </row>
    <row r="25" spans="1:20" s="55" customFormat="1" ht="23.1" customHeight="1" x14ac:dyDescent="0.3">
      <c r="A25" s="48"/>
      <c r="B25" s="56"/>
      <c r="C25" s="50" t="s">
        <v>65</v>
      </c>
      <c r="D25" s="50"/>
      <c r="E25" s="50"/>
      <c r="F25" s="51">
        <v>8190139.6200000001</v>
      </c>
      <c r="G25" s="51">
        <v>2938368.27</v>
      </c>
      <c r="H25" s="51">
        <v>1252659.31</v>
      </c>
      <c r="I25" s="51" t="s">
        <v>42</v>
      </c>
      <c r="J25" s="51">
        <v>1047213</v>
      </c>
      <c r="K25" s="51">
        <v>10388768</v>
      </c>
      <c r="L25" s="51">
        <v>49418353.969999999</v>
      </c>
      <c r="M25" s="51">
        <v>30775954.350000001</v>
      </c>
      <c r="N25" s="51">
        <v>2676525.46</v>
      </c>
      <c r="O25" s="52"/>
      <c r="P25" s="53" t="s">
        <v>66</v>
      </c>
      <c r="Q25" s="54"/>
    </row>
    <row r="26" spans="1:20" s="55" customFormat="1" ht="23.1" customHeight="1" x14ac:dyDescent="0.3">
      <c r="A26" s="48"/>
      <c r="B26" s="56"/>
      <c r="C26" s="50"/>
      <c r="D26" s="50"/>
      <c r="E26" s="50"/>
      <c r="F26" s="60"/>
      <c r="G26" s="60"/>
      <c r="H26" s="60"/>
      <c r="I26" s="60"/>
      <c r="J26" s="60"/>
      <c r="K26" s="60"/>
      <c r="L26" s="60"/>
      <c r="M26" s="60"/>
      <c r="N26" s="60"/>
      <c r="O26" s="52"/>
      <c r="P26" s="53"/>
      <c r="Q26" s="54"/>
    </row>
    <row r="27" spans="1:20" ht="3" customHeight="1" x14ac:dyDescent="0.3"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</row>
    <row r="28" spans="1:20" ht="18.600000000000001" customHeight="1" x14ac:dyDescent="0.3">
      <c r="B28" s="1"/>
      <c r="C28" s="2" t="s">
        <v>0</v>
      </c>
      <c r="D28" s="3">
        <v>19.3</v>
      </c>
      <c r="E28" s="2" t="s">
        <v>67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7">
        <v>136</v>
      </c>
    </row>
    <row r="29" spans="1:20" ht="18.600000000000001" customHeight="1" x14ac:dyDescent="0.3">
      <c r="B29" s="4"/>
      <c r="C29" s="1" t="s">
        <v>2</v>
      </c>
      <c r="D29" s="3">
        <v>19.3</v>
      </c>
      <c r="E29" s="5" t="s">
        <v>3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20" ht="18.600000000000001" customHeight="1" x14ac:dyDescent="0.3">
      <c r="B30" s="4"/>
      <c r="C30" s="1"/>
      <c r="D30" s="3"/>
      <c r="E30" s="5" t="s">
        <v>68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6"/>
      <c r="Q30" s="4"/>
      <c r="R30" s="4"/>
      <c r="S30" s="4"/>
    </row>
    <row r="31" spans="1:20" ht="18.600000000000001" customHeight="1" x14ac:dyDescent="0.3">
      <c r="B31" s="4"/>
      <c r="C31" s="1"/>
      <c r="D31" s="3"/>
      <c r="E31" s="5"/>
      <c r="F31" s="4"/>
      <c r="G31" s="4"/>
      <c r="H31" s="4"/>
      <c r="I31" s="4"/>
      <c r="J31" s="4"/>
      <c r="K31" s="4"/>
      <c r="L31" s="4"/>
      <c r="M31" s="4"/>
      <c r="N31" s="4"/>
      <c r="O31" s="4"/>
      <c r="P31" s="6" t="s">
        <v>5</v>
      </c>
      <c r="Q31" s="4"/>
      <c r="R31" s="4"/>
      <c r="S31" s="4"/>
    </row>
    <row r="32" spans="1:20" ht="9" customHeight="1" x14ac:dyDescent="0.3"/>
    <row r="33" spans="1:17" ht="18" customHeight="1" x14ac:dyDescent="0.3">
      <c r="A33" s="62"/>
      <c r="B33" s="63"/>
      <c r="C33" s="63"/>
      <c r="D33" s="63"/>
      <c r="E33" s="64"/>
      <c r="F33" s="11" t="s">
        <v>6</v>
      </c>
      <c r="G33" s="12"/>
      <c r="H33" s="12"/>
      <c r="I33" s="12"/>
      <c r="J33" s="12"/>
      <c r="K33" s="13"/>
      <c r="L33" s="14" t="s">
        <v>7</v>
      </c>
      <c r="M33" s="15"/>
      <c r="N33" s="15"/>
      <c r="O33" s="16" t="s">
        <v>8</v>
      </c>
      <c r="P33" s="63"/>
    </row>
    <row r="34" spans="1:17" ht="18" customHeight="1" x14ac:dyDescent="0.3">
      <c r="A34" s="62"/>
      <c r="B34" s="65"/>
      <c r="C34" s="65"/>
      <c r="D34" s="65"/>
      <c r="E34" s="66"/>
      <c r="F34" s="19" t="s">
        <v>9</v>
      </c>
      <c r="G34" s="20"/>
      <c r="H34" s="20"/>
      <c r="I34" s="20"/>
      <c r="J34" s="20"/>
      <c r="K34" s="21"/>
      <c r="L34" s="22" t="s">
        <v>10</v>
      </c>
      <c r="M34" s="23"/>
      <c r="N34" s="24"/>
      <c r="O34" s="67"/>
      <c r="P34" s="62"/>
    </row>
    <row r="35" spans="1:17" ht="18" customHeight="1" x14ac:dyDescent="0.3">
      <c r="A35" s="62"/>
      <c r="B35" s="26" t="s">
        <v>11</v>
      </c>
      <c r="C35" s="26"/>
      <c r="D35" s="26"/>
      <c r="E35" s="27"/>
      <c r="F35" s="28"/>
      <c r="G35" s="28" t="s">
        <v>12</v>
      </c>
      <c r="H35" s="28"/>
      <c r="I35" s="28"/>
      <c r="J35" s="62"/>
      <c r="K35" s="25"/>
      <c r="L35" s="25"/>
      <c r="M35" s="25" t="s">
        <v>7</v>
      </c>
      <c r="N35" s="25" t="s">
        <v>7</v>
      </c>
      <c r="O35" s="29" t="s">
        <v>13</v>
      </c>
      <c r="P35" s="30"/>
      <c r="Q35" s="31"/>
    </row>
    <row r="36" spans="1:17" ht="18" customHeight="1" x14ac:dyDescent="0.3">
      <c r="A36" s="62"/>
      <c r="B36" s="30" t="s">
        <v>14</v>
      </c>
      <c r="C36" s="30"/>
      <c r="D36" s="30"/>
      <c r="E36" s="27"/>
      <c r="F36" s="28" t="s">
        <v>15</v>
      </c>
      <c r="G36" s="28" t="s">
        <v>16</v>
      </c>
      <c r="H36" s="28" t="s">
        <v>17</v>
      </c>
      <c r="I36" s="28" t="s">
        <v>18</v>
      </c>
      <c r="J36" s="28" t="s">
        <v>19</v>
      </c>
      <c r="K36" s="25" t="s">
        <v>20</v>
      </c>
      <c r="L36" s="25" t="s">
        <v>21</v>
      </c>
      <c r="M36" s="25" t="s">
        <v>22</v>
      </c>
      <c r="N36" s="25" t="s">
        <v>23</v>
      </c>
      <c r="O36" s="29" t="s">
        <v>24</v>
      </c>
      <c r="P36" s="30"/>
      <c r="Q36" s="31"/>
    </row>
    <row r="37" spans="1:17" ht="18" customHeight="1" x14ac:dyDescent="0.3">
      <c r="A37" s="62"/>
      <c r="B37" s="65"/>
      <c r="C37" s="65"/>
      <c r="D37" s="65"/>
      <c r="E37" s="66"/>
      <c r="F37" s="28" t="s">
        <v>25</v>
      </c>
      <c r="G37" s="28" t="s">
        <v>26</v>
      </c>
      <c r="H37" s="28" t="s">
        <v>27</v>
      </c>
      <c r="I37" s="28" t="s">
        <v>28</v>
      </c>
      <c r="J37" s="28" t="s">
        <v>29</v>
      </c>
      <c r="K37" s="25" t="s">
        <v>30</v>
      </c>
      <c r="L37" s="25" t="s">
        <v>31</v>
      </c>
      <c r="M37" s="25" t="s">
        <v>32</v>
      </c>
      <c r="N37" s="25" t="s">
        <v>33</v>
      </c>
      <c r="O37" s="29" t="s">
        <v>34</v>
      </c>
      <c r="P37" s="30"/>
      <c r="Q37" s="31"/>
    </row>
    <row r="38" spans="1:17" ht="18" customHeight="1" x14ac:dyDescent="0.3">
      <c r="A38" s="62"/>
      <c r="B38" s="68"/>
      <c r="C38" s="68"/>
      <c r="D38" s="68"/>
      <c r="E38" s="69"/>
      <c r="F38" s="34" t="s">
        <v>35</v>
      </c>
      <c r="G38" s="70"/>
      <c r="H38" s="34"/>
      <c r="I38" s="34" t="s">
        <v>36</v>
      </c>
      <c r="J38" s="34"/>
      <c r="K38" s="34"/>
      <c r="L38" s="34" t="s">
        <v>10</v>
      </c>
      <c r="M38" s="35" t="s">
        <v>37</v>
      </c>
      <c r="N38" s="34" t="s">
        <v>38</v>
      </c>
      <c r="O38" s="71"/>
      <c r="P38" s="68"/>
    </row>
    <row r="39" spans="1:17" s="1" customFormat="1" ht="8.25" customHeight="1" x14ac:dyDescent="0.3">
      <c r="A39" s="41"/>
      <c r="B39" s="72" t="s">
        <v>8</v>
      </c>
      <c r="C39" s="72"/>
      <c r="D39" s="72"/>
      <c r="E39" s="73"/>
      <c r="F39" s="74"/>
      <c r="G39" s="74"/>
      <c r="H39" s="74"/>
      <c r="I39" s="74"/>
      <c r="J39" s="74"/>
      <c r="K39" s="74"/>
      <c r="L39" s="74"/>
      <c r="M39" s="74"/>
      <c r="N39" s="74"/>
      <c r="O39" s="75"/>
      <c r="P39" s="76"/>
    </row>
    <row r="40" spans="1:17" s="1" customFormat="1" ht="18.95" customHeight="1" x14ac:dyDescent="0.3">
      <c r="A40" s="41"/>
      <c r="B40" s="42"/>
      <c r="C40" s="77" t="s">
        <v>69</v>
      </c>
      <c r="D40" s="77"/>
      <c r="E40" s="77"/>
      <c r="F40" s="78">
        <f>SUM(F41:F46)</f>
        <v>140188598.40000001</v>
      </c>
      <c r="G40" s="78">
        <f t="shared" ref="G40:N40" si="1">SUM(G41:G46)</f>
        <v>12111756.27</v>
      </c>
      <c r="H40" s="78">
        <f t="shared" si="1"/>
        <v>7200599.3300000001</v>
      </c>
      <c r="I40" s="78">
        <f t="shared" si="1"/>
        <v>17296198</v>
      </c>
      <c r="J40" s="78">
        <f t="shared" si="1"/>
        <v>1778512.25</v>
      </c>
      <c r="K40" s="78">
        <f t="shared" si="1"/>
        <v>79721801</v>
      </c>
      <c r="L40" s="78">
        <f t="shared" si="1"/>
        <v>223861550.93000001</v>
      </c>
      <c r="M40" s="78">
        <f t="shared" si="1"/>
        <v>75200994.760000005</v>
      </c>
      <c r="N40" s="78">
        <f t="shared" si="1"/>
        <v>30016885.510000002</v>
      </c>
      <c r="O40" s="79"/>
      <c r="P40" s="77" t="s">
        <v>70</v>
      </c>
    </row>
    <row r="41" spans="1:17" ht="18.95" customHeight="1" x14ac:dyDescent="0.3">
      <c r="A41" s="80"/>
      <c r="B41" s="42"/>
      <c r="C41" s="81" t="s">
        <v>71</v>
      </c>
      <c r="D41" s="81"/>
      <c r="E41" s="81"/>
      <c r="F41" s="51">
        <v>42645789.259999998</v>
      </c>
      <c r="G41" s="82">
        <v>357870.5</v>
      </c>
      <c r="H41" s="51">
        <v>2972297.71</v>
      </c>
      <c r="I41" s="51">
        <v>1028515</v>
      </c>
      <c r="J41" s="51">
        <v>46391.25</v>
      </c>
      <c r="K41" s="51">
        <v>12502084</v>
      </c>
      <c r="L41" s="51">
        <v>29790446.190000001</v>
      </c>
      <c r="M41" s="51">
        <v>11625666</v>
      </c>
      <c r="N41" s="51">
        <v>1117608</v>
      </c>
      <c r="O41" s="83"/>
      <c r="P41" s="84" t="s">
        <v>72</v>
      </c>
    </row>
    <row r="42" spans="1:17" ht="18.95" customHeight="1" x14ac:dyDescent="0.3">
      <c r="A42" s="80"/>
      <c r="B42" s="42"/>
      <c r="C42" s="81" t="s">
        <v>73</v>
      </c>
      <c r="D42" s="81"/>
      <c r="E42" s="81"/>
      <c r="F42" s="51">
        <v>78602362</v>
      </c>
      <c r="G42" s="82">
        <v>4433500</v>
      </c>
      <c r="H42" s="51">
        <v>1092437</v>
      </c>
      <c r="I42" s="51">
        <v>6422866</v>
      </c>
      <c r="J42" s="51">
        <v>238159</v>
      </c>
      <c r="K42" s="51">
        <v>40332232</v>
      </c>
      <c r="L42" s="51">
        <v>78683058</v>
      </c>
      <c r="M42" s="51">
        <v>23220598</v>
      </c>
      <c r="N42" s="51">
        <v>23282553</v>
      </c>
      <c r="O42" s="83"/>
      <c r="P42" s="84" t="s">
        <v>74</v>
      </c>
    </row>
    <row r="43" spans="1:17" ht="18.95" customHeight="1" x14ac:dyDescent="0.3">
      <c r="A43" s="80"/>
      <c r="B43" s="42"/>
      <c r="C43" s="81" t="s">
        <v>75</v>
      </c>
      <c r="D43" s="81"/>
      <c r="E43" s="81"/>
      <c r="F43" s="51">
        <v>5109881</v>
      </c>
      <c r="G43" s="82">
        <v>1410426</v>
      </c>
      <c r="H43" s="51">
        <v>464272.23</v>
      </c>
      <c r="I43" s="51">
        <v>3901213</v>
      </c>
      <c r="J43" s="51">
        <v>165412</v>
      </c>
      <c r="K43" s="51">
        <v>855668</v>
      </c>
      <c r="L43" s="51">
        <v>24662716.129999999</v>
      </c>
      <c r="M43" s="51">
        <v>898843.99</v>
      </c>
      <c r="N43" s="51">
        <v>1244543.05</v>
      </c>
      <c r="O43" s="83"/>
      <c r="P43" s="84" t="s">
        <v>76</v>
      </c>
    </row>
    <row r="44" spans="1:17" ht="18.95" customHeight="1" x14ac:dyDescent="0.3">
      <c r="A44" s="80"/>
      <c r="B44" s="42"/>
      <c r="C44" s="81" t="s">
        <v>77</v>
      </c>
      <c r="D44" s="81"/>
      <c r="E44" s="81"/>
      <c r="F44" s="51">
        <v>5357493.97</v>
      </c>
      <c r="G44" s="82">
        <v>2448172.5</v>
      </c>
      <c r="H44" s="51">
        <v>958209.58</v>
      </c>
      <c r="I44" s="51">
        <v>4507680</v>
      </c>
      <c r="J44" s="51">
        <v>72500</v>
      </c>
      <c r="K44" s="51">
        <v>10631485</v>
      </c>
      <c r="L44" s="51">
        <v>29621843.5</v>
      </c>
      <c r="M44" s="51">
        <v>7198500</v>
      </c>
      <c r="N44" s="51">
        <v>1346568</v>
      </c>
      <c r="O44" s="83"/>
      <c r="P44" s="84" t="s">
        <v>78</v>
      </c>
    </row>
    <row r="45" spans="1:17" ht="18.95" customHeight="1" x14ac:dyDescent="0.3">
      <c r="A45" s="80"/>
      <c r="B45" s="85"/>
      <c r="C45" s="81" t="s">
        <v>79</v>
      </c>
      <c r="D45" s="81"/>
      <c r="E45" s="81"/>
      <c r="F45" s="51">
        <v>8190139.6200000001</v>
      </c>
      <c r="G45" s="82">
        <v>2938368.27</v>
      </c>
      <c r="H45" s="51">
        <v>1252659.31</v>
      </c>
      <c r="I45" s="51" t="s">
        <v>42</v>
      </c>
      <c r="J45" s="51">
        <v>1047213</v>
      </c>
      <c r="K45" s="51">
        <v>10388768</v>
      </c>
      <c r="L45" s="51">
        <v>49418353.969999999</v>
      </c>
      <c r="M45" s="51">
        <v>30775954.350000001</v>
      </c>
      <c r="N45" s="51">
        <v>2676525.46</v>
      </c>
      <c r="O45" s="86"/>
      <c r="P45" s="84" t="s">
        <v>80</v>
      </c>
    </row>
    <row r="46" spans="1:17" ht="18.95" customHeight="1" x14ac:dyDescent="0.3">
      <c r="A46" s="80"/>
      <c r="B46" s="85"/>
      <c r="C46" s="81" t="s">
        <v>81</v>
      </c>
      <c r="D46" s="81"/>
      <c r="E46" s="81"/>
      <c r="F46" s="51">
        <v>282932.55</v>
      </c>
      <c r="G46" s="82">
        <v>523419</v>
      </c>
      <c r="H46" s="51">
        <v>460723.5</v>
      </c>
      <c r="I46" s="51">
        <v>1435924</v>
      </c>
      <c r="J46" s="51">
        <v>208837</v>
      </c>
      <c r="K46" s="51">
        <v>5011564</v>
      </c>
      <c r="L46" s="51">
        <v>11685133.140000001</v>
      </c>
      <c r="M46" s="51">
        <v>1481432.42</v>
      </c>
      <c r="N46" s="51">
        <v>349088</v>
      </c>
      <c r="O46" s="83"/>
      <c r="P46" s="84" t="s">
        <v>82</v>
      </c>
    </row>
    <row r="47" spans="1:17" s="1" customFormat="1" ht="18.95" customHeight="1" x14ac:dyDescent="0.3">
      <c r="A47" s="41"/>
      <c r="B47" s="87"/>
      <c r="C47" s="77" t="s">
        <v>83</v>
      </c>
      <c r="D47" s="77"/>
      <c r="E47" s="77"/>
      <c r="F47" s="88">
        <f t="shared" ref="F47:N47" si="2">SUM(F48:F54)</f>
        <v>47093109.099999994</v>
      </c>
      <c r="G47" s="88">
        <f t="shared" si="2"/>
        <v>5009257.1500000004</v>
      </c>
      <c r="H47" s="88">
        <f t="shared" si="2"/>
        <v>2472680.46</v>
      </c>
      <c r="I47" s="88">
        <f t="shared" si="2"/>
        <v>4573690</v>
      </c>
      <c r="J47" s="88">
        <f t="shared" si="2"/>
        <v>3423249.98</v>
      </c>
      <c r="K47" s="88">
        <f t="shared" si="2"/>
        <v>74114514.859999999</v>
      </c>
      <c r="L47" s="88">
        <f t="shared" si="2"/>
        <v>1021453770.26</v>
      </c>
      <c r="M47" s="88">
        <f t="shared" si="2"/>
        <v>41772911.949999996</v>
      </c>
      <c r="N47" s="88">
        <f t="shared" si="2"/>
        <v>10128874.5</v>
      </c>
      <c r="O47" s="79"/>
      <c r="P47" s="77" t="s">
        <v>84</v>
      </c>
    </row>
    <row r="48" spans="1:17" s="55" customFormat="1" ht="18.95" customHeight="1" x14ac:dyDescent="0.3">
      <c r="A48" s="48"/>
      <c r="B48" s="56"/>
      <c r="C48" s="81" t="s">
        <v>85</v>
      </c>
      <c r="D48" s="89"/>
      <c r="E48" s="81"/>
      <c r="F48" s="51">
        <v>254353.98</v>
      </c>
      <c r="G48" s="82">
        <v>1305521.8500000001</v>
      </c>
      <c r="H48" s="51">
        <v>463466.28</v>
      </c>
      <c r="I48" s="51" t="s">
        <v>42</v>
      </c>
      <c r="J48" s="51">
        <v>349399</v>
      </c>
      <c r="K48" s="51">
        <v>12231437</v>
      </c>
      <c r="L48" s="51">
        <v>12788392</v>
      </c>
      <c r="M48" s="51">
        <v>12562114.49</v>
      </c>
      <c r="N48" s="51">
        <v>6697300</v>
      </c>
      <c r="O48" s="90"/>
      <c r="P48" s="81" t="s">
        <v>86</v>
      </c>
    </row>
    <row r="49" spans="1:16" s="55" customFormat="1" ht="18.95" customHeight="1" x14ac:dyDescent="0.3">
      <c r="A49" s="48"/>
      <c r="B49" s="56"/>
      <c r="C49" s="81" t="s">
        <v>87</v>
      </c>
      <c r="D49" s="81"/>
      <c r="E49" s="81"/>
      <c r="F49" s="51">
        <v>28004223.859999999</v>
      </c>
      <c r="G49" s="82">
        <v>417569.4</v>
      </c>
      <c r="H49" s="51">
        <v>413296.57</v>
      </c>
      <c r="I49" s="51" t="s">
        <v>42</v>
      </c>
      <c r="J49" s="51">
        <v>92900</v>
      </c>
      <c r="K49" s="51">
        <v>24657989</v>
      </c>
      <c r="L49" s="51">
        <v>17445921.989999998</v>
      </c>
      <c r="M49" s="51">
        <v>10313373</v>
      </c>
      <c r="N49" s="51">
        <v>406471</v>
      </c>
      <c r="O49" s="90"/>
      <c r="P49" s="81" t="s">
        <v>88</v>
      </c>
    </row>
    <row r="50" spans="1:16" s="55" customFormat="1" ht="18.95" customHeight="1" x14ac:dyDescent="0.3">
      <c r="A50" s="48"/>
      <c r="B50" s="56"/>
      <c r="C50" s="81" t="s">
        <v>89</v>
      </c>
      <c r="D50" s="81"/>
      <c r="E50" s="81"/>
      <c r="F50" s="51">
        <v>15367748.039999999</v>
      </c>
      <c r="G50" s="82">
        <v>84832</v>
      </c>
      <c r="H50" s="51">
        <v>200654.77</v>
      </c>
      <c r="I50" s="51">
        <v>1233804</v>
      </c>
      <c r="J50" s="51">
        <v>156980</v>
      </c>
      <c r="K50" s="51">
        <v>13564817.859999999</v>
      </c>
      <c r="L50" s="51">
        <v>13192200.24</v>
      </c>
      <c r="M50" s="51">
        <v>4710020.4000000004</v>
      </c>
      <c r="N50" s="51">
        <v>434666.5</v>
      </c>
      <c r="O50" s="90"/>
      <c r="P50" s="81" t="s">
        <v>90</v>
      </c>
    </row>
    <row r="51" spans="1:16" s="55" customFormat="1" ht="18.95" customHeight="1" x14ac:dyDescent="0.3">
      <c r="A51" s="48"/>
      <c r="B51" s="56"/>
      <c r="C51" s="81" t="s">
        <v>91</v>
      </c>
      <c r="D51" s="81"/>
      <c r="E51" s="81"/>
      <c r="F51" s="51">
        <v>202146.37</v>
      </c>
      <c r="G51" s="82">
        <v>119581.5</v>
      </c>
      <c r="H51" s="51">
        <v>425375.37</v>
      </c>
      <c r="I51" s="51">
        <v>849450</v>
      </c>
      <c r="J51" s="51">
        <v>10640</v>
      </c>
      <c r="K51" s="51">
        <v>5908934</v>
      </c>
      <c r="L51" s="51">
        <v>13010916.82</v>
      </c>
      <c r="M51" s="51">
        <v>238779</v>
      </c>
      <c r="N51" s="51">
        <v>372678</v>
      </c>
      <c r="O51" s="90">
        <v>1474564.15</v>
      </c>
      <c r="P51" s="81" t="s">
        <v>92</v>
      </c>
    </row>
    <row r="52" spans="1:16" s="55" customFormat="1" ht="18.95" customHeight="1" x14ac:dyDescent="0.3">
      <c r="A52" s="48"/>
      <c r="B52" s="56"/>
      <c r="C52" s="81" t="s">
        <v>93</v>
      </c>
      <c r="D52" s="81"/>
      <c r="E52" s="81"/>
      <c r="F52" s="51">
        <v>380627.81</v>
      </c>
      <c r="G52" s="82">
        <v>78425</v>
      </c>
      <c r="H52" s="51">
        <v>193720.83</v>
      </c>
      <c r="I52" s="51">
        <v>238858</v>
      </c>
      <c r="J52" s="51">
        <v>250707</v>
      </c>
      <c r="K52" s="51">
        <v>4289791</v>
      </c>
      <c r="L52" s="51">
        <v>928320760</v>
      </c>
      <c r="M52" s="51">
        <v>3078410</v>
      </c>
      <c r="N52" s="51">
        <v>531343</v>
      </c>
      <c r="O52" s="90"/>
      <c r="P52" s="81" t="s">
        <v>94</v>
      </c>
    </row>
    <row r="53" spans="1:16" s="55" customFormat="1" ht="18.95" customHeight="1" x14ac:dyDescent="0.3">
      <c r="A53" s="48"/>
      <c r="B53" s="56"/>
      <c r="C53" s="81" t="s">
        <v>95</v>
      </c>
      <c r="D53" s="81"/>
      <c r="E53" s="81"/>
      <c r="F53" s="51">
        <v>2609242.1800000002</v>
      </c>
      <c r="G53" s="51">
        <v>2916983</v>
      </c>
      <c r="H53" s="51">
        <v>462139.17</v>
      </c>
      <c r="I53" s="51">
        <v>2251578</v>
      </c>
      <c r="J53" s="51">
        <v>219330</v>
      </c>
      <c r="K53" s="51">
        <v>5549193</v>
      </c>
      <c r="L53" s="51">
        <v>19877644.739999998</v>
      </c>
      <c r="M53" s="51">
        <v>5157318.91</v>
      </c>
      <c r="N53" s="51">
        <v>747436</v>
      </c>
      <c r="O53" s="91"/>
      <c r="P53" s="81" t="s">
        <v>96</v>
      </c>
    </row>
    <row r="54" spans="1:16" ht="18.95" customHeight="1" x14ac:dyDescent="0.3">
      <c r="A54" s="80"/>
      <c r="B54" s="92"/>
      <c r="C54" s="93" t="s">
        <v>97</v>
      </c>
      <c r="D54" s="93"/>
      <c r="E54" s="93"/>
      <c r="F54" s="94">
        <v>274766.86</v>
      </c>
      <c r="G54" s="94">
        <v>86344.4</v>
      </c>
      <c r="H54" s="94">
        <v>314027.46999999997</v>
      </c>
      <c r="I54" s="94" t="s">
        <v>42</v>
      </c>
      <c r="J54" s="94">
        <v>2343293.98</v>
      </c>
      <c r="K54" s="94">
        <v>7912353</v>
      </c>
      <c r="L54" s="94">
        <v>16817934.469999999</v>
      </c>
      <c r="M54" s="94">
        <v>5712896.1500000004</v>
      </c>
      <c r="N54" s="94">
        <v>938980</v>
      </c>
      <c r="O54" s="95"/>
      <c r="P54" s="93" t="s">
        <v>98</v>
      </c>
    </row>
    <row r="55" spans="1:16" ht="18" customHeight="1" x14ac:dyDescent="0.3">
      <c r="C55" s="96" t="s">
        <v>99</v>
      </c>
      <c r="D55" s="96"/>
      <c r="E55" s="96"/>
      <c r="F55" s="96"/>
      <c r="G55" s="96"/>
      <c r="H55" s="97"/>
    </row>
    <row r="56" spans="1:16" ht="18" customHeight="1" x14ac:dyDescent="0.3">
      <c r="C56" s="96" t="s">
        <v>100</v>
      </c>
      <c r="D56" s="96"/>
      <c r="E56" s="96"/>
      <c r="F56" s="96"/>
      <c r="G56" s="96"/>
      <c r="H56" s="97"/>
    </row>
  </sheetData>
  <mergeCells count="20">
    <mergeCell ref="O37:P37"/>
    <mergeCell ref="B39:E39"/>
    <mergeCell ref="F34:K34"/>
    <mergeCell ref="L34:N34"/>
    <mergeCell ref="B35:E35"/>
    <mergeCell ref="O35:P35"/>
    <mergeCell ref="B36:E36"/>
    <mergeCell ref="O36:P36"/>
    <mergeCell ref="B9:E9"/>
    <mergeCell ref="O9:P9"/>
    <mergeCell ref="O10:P10"/>
    <mergeCell ref="B12:E12"/>
    <mergeCell ref="F33:K33"/>
    <mergeCell ref="L33:N33"/>
    <mergeCell ref="F6:K6"/>
    <mergeCell ref="L6:N6"/>
    <mergeCell ref="F7:K7"/>
    <mergeCell ref="L7:N7"/>
    <mergeCell ref="B8:E8"/>
    <mergeCell ref="O8:P8"/>
  </mergeCells>
  <pageMargins left="0" right="0" top="0.6692913385826772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19.3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2016-09-14T07:51:45Z</dcterms:created>
  <dcterms:modified xsi:type="dcterms:W3CDTF">2016-09-14T07:51:58Z</dcterms:modified>
</cp:coreProperties>
</file>