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95" windowWidth="20055" windowHeight="7815"/>
  </bookViews>
  <sheets>
    <sheet name="ตาราง3" sheetId="3" r:id="rId1"/>
  </sheets>
  <calcPr calcId="124519"/>
</workbook>
</file>

<file path=xl/calcChain.xml><?xml version="1.0" encoding="utf-8"?>
<calcChain xmlns="http://schemas.openxmlformats.org/spreadsheetml/2006/main">
  <c r="D26" i="3"/>
  <c r="D22"/>
  <c r="C27"/>
  <c r="C26"/>
  <c r="C23"/>
  <c r="C22"/>
  <c r="C19"/>
  <c r="B20"/>
  <c r="B8"/>
  <c r="B9"/>
  <c r="B21" s="1"/>
  <c r="B10"/>
  <c r="B11"/>
  <c r="B12"/>
  <c r="B13"/>
  <c r="B25" s="1"/>
  <c r="B14"/>
  <c r="B26" s="1"/>
  <c r="B15"/>
  <c r="B27" s="1"/>
  <c r="B7"/>
  <c r="C6"/>
  <c r="C25" s="1"/>
  <c r="D25"/>
  <c r="B22" l="1"/>
  <c r="B19"/>
  <c r="B24"/>
  <c r="D23"/>
  <c r="D27"/>
  <c r="C21"/>
  <c r="C24"/>
  <c r="D19"/>
  <c r="D24"/>
  <c r="C20"/>
  <c r="D21"/>
</calcChain>
</file>

<file path=xl/sharedStrings.xml><?xml version="1.0" encoding="utf-8"?>
<sst xmlns="http://schemas.openxmlformats.org/spreadsheetml/2006/main" count="37" uniqueCount="24">
  <si>
    <t>รวม</t>
  </si>
  <si>
    <t>ชาย</t>
  </si>
  <si>
    <t>หญิง</t>
  </si>
  <si>
    <t>ยอดรวม</t>
  </si>
  <si>
    <t>จำนวน</t>
  </si>
  <si>
    <t xml:space="preserve"> ร้อยละ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</si>
  <si>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</si>
  <si>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</si>
  <si>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</si>
  <si>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ผู้ประกอบวิชาชีพด้านเทคนิคสาขาต่าง ๆ และอาชีพ 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</si>
  <si>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</si>
  <si>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</si>
  <si>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การป่าไม้ และการประมง</t>
  </si>
  <si>
    <t xml:space="preserve">7. ผู้ปฏิบัติงานด้านความสามารถทางด้านฝีมือและธุรกิจอื่นๆ 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</si>
  <si>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</si>
  <si>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 ๆ ในด้านการขาย และการให้บริการ</t>
  </si>
  <si>
    <t>10. คนงานซึ่งมิได้จำแนกไว้ในหมวดอื่น</t>
  </si>
  <si>
    <t>6. ผู้ปฏิบัติงานที่มีฝีมือในด้านการเกษตร การป่าไม้  และการประมง</t>
  </si>
  <si>
    <t>7. ผู้ปฏิบัติงานด้านความสามารถทางด้านฝีมือ และธุรกิจอื่นๆที่เกี่ยวข้อง</t>
  </si>
  <si>
    <t>8. ผู้ปฏิบัติการโรงงานและเครื่องจักรและผู้ปฏิบัติงาน ด้านการประกอบ</t>
  </si>
  <si>
    <t xml:space="preserve"> -</t>
  </si>
  <si>
    <t>ปี พ.ศ. 2558</t>
  </si>
  <si>
    <t xml:space="preserve">ตารางที่ 3 จำนวนและร้อยละของผู้มีงานทำ  จำแนกตามอาชีพและเพศ  จังหวัดพะเยา ปี  พ.ศ. 2558 </t>
  </si>
  <si>
    <t xml:space="preserve"> 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</si>
</sst>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ahoma"/>
      <family val="2"/>
      <charset val="222"/>
      <scheme val="minor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6" fillId="0" borderId="0" xfId="0" applyFont="1"/>
    <xf numFmtId="0" fontId="2" fillId="0" borderId="0" xfId="4" applyFont="1"/>
    <xf numFmtId="0" fontId="7" fillId="0" borderId="0" xfId="4" applyFont="1"/>
    <xf numFmtId="0" fontId="2" fillId="0" borderId="0" xfId="4" applyFont="1" applyAlignment="1">
      <alignment horizontal="left" indent="5"/>
    </xf>
    <xf numFmtId="0" fontId="2" fillId="0" borderId="3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3" fillId="0" borderId="2" xfId="4" applyFont="1" applyBorder="1" applyAlignment="1">
      <alignment horizontal="left" indent="1"/>
    </xf>
    <xf numFmtId="187" fontId="2" fillId="0" borderId="1" xfId="4" applyNumberFormat="1" applyFont="1" applyBorder="1"/>
    <xf numFmtId="187" fontId="2" fillId="0" borderId="2" xfId="4" applyNumberFormat="1" applyFont="1" applyBorder="1"/>
    <xf numFmtId="3" fontId="4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6" fillId="0" borderId="4" xfId="0" applyFont="1" applyBorder="1"/>
    <xf numFmtId="187" fontId="3" fillId="0" borderId="4" xfId="4" applyNumberFormat="1" applyFont="1" applyBorder="1"/>
    <xf numFmtId="187" fontId="3" fillId="0" borderId="4" xfId="4" applyNumberFormat="1" applyFont="1" applyBorder="1" applyAlignment="1">
      <alignment horizontal="right"/>
    </xf>
    <xf numFmtId="0" fontId="3" fillId="0" borderId="5" xfId="4" applyFont="1" applyBorder="1" applyAlignment="1">
      <alignment horizontal="left" indent="1"/>
    </xf>
    <xf numFmtId="0" fontId="2" fillId="0" borderId="6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3" xfId="4" applyFont="1" applyBorder="1" applyAlignment="1">
      <alignment horizontal="center"/>
    </xf>
    <xf numFmtId="0" fontId="2" fillId="0" borderId="7" xfId="4" applyFont="1" applyBorder="1" applyAlignment="1">
      <alignment horizontal="center"/>
    </xf>
    <xf numFmtId="0" fontId="2" fillId="0" borderId="8" xfId="4" applyFont="1" applyBorder="1" applyAlignment="1">
      <alignment horizontal="center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28"/>
  <sheetViews>
    <sheetView tabSelected="1" workbookViewId="0">
      <selection activeCell="G18" sqref="G18"/>
    </sheetView>
  </sheetViews>
  <sheetFormatPr defaultColWidth="9" defaultRowHeight="14.25"/>
  <cols>
    <col min="1" max="1" width="51.625" style="1" customWidth="1"/>
    <col min="2" max="4" width="9.125" style="1" customWidth="1"/>
    <col min="5" max="16384" width="9" style="1"/>
  </cols>
  <sheetData>
    <row r="1" spans="1:6" ht="21">
      <c r="A1" s="2" t="s">
        <v>22</v>
      </c>
      <c r="B1" s="3"/>
      <c r="C1" s="3"/>
      <c r="D1" s="3"/>
    </row>
    <row r="2" spans="1:6" ht="21">
      <c r="A2" s="4"/>
      <c r="B2" s="3"/>
      <c r="C2" s="3"/>
      <c r="D2" s="3"/>
    </row>
    <row r="3" spans="1:6" ht="21">
      <c r="A3" s="17" t="s">
        <v>6</v>
      </c>
      <c r="B3" s="19" t="s">
        <v>21</v>
      </c>
      <c r="C3" s="20"/>
      <c r="D3" s="21"/>
    </row>
    <row r="4" spans="1:6" ht="21">
      <c r="A4" s="18"/>
      <c r="B4" s="5" t="s">
        <v>0</v>
      </c>
      <c r="C4" s="5" t="s">
        <v>1</v>
      </c>
      <c r="D4" s="6" t="s">
        <v>2</v>
      </c>
    </row>
    <row r="5" spans="1:6" ht="21">
      <c r="A5" s="13"/>
      <c r="B5" s="22" t="s">
        <v>4</v>
      </c>
      <c r="C5" s="23"/>
      <c r="D5" s="24"/>
    </row>
    <row r="6" spans="1:6" ht="21">
      <c r="A6" s="7" t="s">
        <v>3</v>
      </c>
      <c r="B6" s="11">
        <v>214724</v>
      </c>
      <c r="C6" s="12">
        <f>SUM(C7:C16)</f>
        <v>118741</v>
      </c>
      <c r="D6" s="12">
        <v>95983</v>
      </c>
    </row>
    <row r="7" spans="1:6" ht="21">
      <c r="A7" s="8" t="s">
        <v>7</v>
      </c>
      <c r="B7" s="11">
        <f>SUM(C7:D7)</f>
        <v>3965</v>
      </c>
      <c r="C7" s="12">
        <v>3284</v>
      </c>
      <c r="D7" s="12">
        <v>681</v>
      </c>
    </row>
    <row r="8" spans="1:6" ht="21">
      <c r="A8" s="8" t="s">
        <v>8</v>
      </c>
      <c r="B8" s="11">
        <f t="shared" ref="B8:B15" si="0">SUM(C8:D8)</f>
        <v>9669</v>
      </c>
      <c r="C8" s="12">
        <v>3946</v>
      </c>
      <c r="D8" s="12">
        <v>5723</v>
      </c>
    </row>
    <row r="9" spans="1:6" ht="21">
      <c r="A9" s="8" t="s">
        <v>9</v>
      </c>
      <c r="B9" s="11">
        <f t="shared" si="0"/>
        <v>4228</v>
      </c>
      <c r="C9" s="12">
        <v>1569</v>
      </c>
      <c r="D9" s="12">
        <v>2659</v>
      </c>
    </row>
    <row r="10" spans="1:6" ht="21">
      <c r="A10" s="8" t="s">
        <v>10</v>
      </c>
      <c r="B10" s="11">
        <f t="shared" si="0"/>
        <v>4269</v>
      </c>
      <c r="C10" s="12">
        <v>1408</v>
      </c>
      <c r="D10" s="12">
        <v>2861</v>
      </c>
    </row>
    <row r="11" spans="1:6" ht="21">
      <c r="A11" s="8" t="s">
        <v>11</v>
      </c>
      <c r="B11" s="11">
        <f t="shared" si="0"/>
        <v>32131</v>
      </c>
      <c r="C11" s="12">
        <v>11804</v>
      </c>
      <c r="D11" s="12">
        <v>20327</v>
      </c>
    </row>
    <row r="12" spans="1:6" ht="21">
      <c r="A12" s="8" t="s">
        <v>12</v>
      </c>
      <c r="B12" s="11">
        <f t="shared" si="0"/>
        <v>108252</v>
      </c>
      <c r="C12" s="12">
        <v>61526</v>
      </c>
      <c r="D12" s="12">
        <v>46726</v>
      </c>
    </row>
    <row r="13" spans="1:6" ht="21">
      <c r="A13" s="8" t="s">
        <v>13</v>
      </c>
      <c r="B13" s="11">
        <f t="shared" si="0"/>
        <v>23748</v>
      </c>
      <c r="C13" s="12">
        <v>18054</v>
      </c>
      <c r="D13" s="12">
        <v>5694</v>
      </c>
      <c r="F13" s="1" t="s">
        <v>23</v>
      </c>
    </row>
    <row r="14" spans="1:6" ht="21">
      <c r="A14" s="8" t="s">
        <v>14</v>
      </c>
      <c r="B14" s="11">
        <f t="shared" si="0"/>
        <v>6194</v>
      </c>
      <c r="C14" s="12">
        <v>4464</v>
      </c>
      <c r="D14" s="12">
        <v>1730</v>
      </c>
    </row>
    <row r="15" spans="1:6" ht="21">
      <c r="A15" s="8" t="s">
        <v>15</v>
      </c>
      <c r="B15" s="11">
        <f t="shared" si="0"/>
        <v>22269</v>
      </c>
      <c r="C15" s="12">
        <v>12686</v>
      </c>
      <c r="D15" s="12">
        <v>9583</v>
      </c>
    </row>
    <row r="16" spans="1:6" ht="21">
      <c r="A16" s="8" t="s">
        <v>16</v>
      </c>
      <c r="B16" s="11" t="s">
        <v>20</v>
      </c>
      <c r="C16" s="12" t="s">
        <v>20</v>
      </c>
      <c r="D16" s="12" t="s">
        <v>20</v>
      </c>
    </row>
    <row r="17" spans="1:4" ht="21">
      <c r="A17" s="13"/>
      <c r="B17" s="22" t="s">
        <v>5</v>
      </c>
      <c r="C17" s="23"/>
      <c r="D17" s="24"/>
    </row>
    <row r="18" spans="1:4" ht="21">
      <c r="A18" s="7" t="s">
        <v>3</v>
      </c>
      <c r="B18" s="9">
        <v>100</v>
      </c>
      <c r="C18" s="9">
        <v>100</v>
      </c>
      <c r="D18" s="10">
        <v>100</v>
      </c>
    </row>
    <row r="19" spans="1:4" ht="21">
      <c r="A19" s="8" t="s">
        <v>7</v>
      </c>
      <c r="B19" s="14">
        <f>B7*100/B6</f>
        <v>1.8465565097520538</v>
      </c>
      <c r="C19" s="14">
        <f>C7*100/C6</f>
        <v>2.7656832938917475</v>
      </c>
      <c r="D19" s="14">
        <f>D7*100/D6</f>
        <v>0.70950064073846408</v>
      </c>
    </row>
    <row r="20" spans="1:4" ht="21">
      <c r="A20" s="8" t="s">
        <v>8</v>
      </c>
      <c r="B20" s="14">
        <f>B8*100/B6</f>
        <v>4.5029898846891827</v>
      </c>
      <c r="C20" s="14">
        <f>C8*100/C6</f>
        <v>3.3231992319417891</v>
      </c>
      <c r="D20" s="14">
        <v>5.9</v>
      </c>
    </row>
    <row r="21" spans="1:4" ht="21">
      <c r="A21" s="8" t="s">
        <v>9</v>
      </c>
      <c r="B21" s="14">
        <f>B9*100/B6</f>
        <v>1.9690393249008029</v>
      </c>
      <c r="C21" s="14">
        <f>C9*100/C6</f>
        <v>1.3213633033240415</v>
      </c>
      <c r="D21" s="14">
        <f>D9*100/D6</f>
        <v>2.7702822374795537</v>
      </c>
    </row>
    <row r="22" spans="1:4" ht="21">
      <c r="A22" s="8" t="s">
        <v>10</v>
      </c>
      <c r="B22" s="14">
        <f>B10*100/B6</f>
        <v>1.9881336040684785</v>
      </c>
      <c r="C22" s="14">
        <f>C10*100/C6</f>
        <v>1.185774079719726</v>
      </c>
      <c r="D22" s="14">
        <f>D10*100/D6</f>
        <v>2.9807361720304639</v>
      </c>
    </row>
    <row r="23" spans="1:4" ht="21">
      <c r="A23" s="8" t="s">
        <v>11</v>
      </c>
      <c r="B23" s="14">
        <v>14.9</v>
      </c>
      <c r="C23" s="14">
        <f>C11*100/C6</f>
        <v>9.9409639467412259</v>
      </c>
      <c r="D23" s="14">
        <f>D11*100/D6</f>
        <v>21.177708552556183</v>
      </c>
    </row>
    <row r="24" spans="1:4" ht="21">
      <c r="A24" s="8" t="s">
        <v>17</v>
      </c>
      <c r="B24" s="14">
        <f>B12*100/B6</f>
        <v>50.414485572176375</v>
      </c>
      <c r="C24" s="14">
        <f>C12*100/C6</f>
        <v>51.815295475025472</v>
      </c>
      <c r="D24" s="14">
        <f>D12*100/D6</f>
        <v>48.681537355573383</v>
      </c>
    </row>
    <row r="25" spans="1:4" ht="21">
      <c r="A25" s="8" t="s">
        <v>18</v>
      </c>
      <c r="B25" s="14">
        <f>B13*100/B6</f>
        <v>11.059779065218606</v>
      </c>
      <c r="C25" s="14">
        <f>C13*100/C6</f>
        <v>15.204520763678932</v>
      </c>
      <c r="D25" s="14">
        <f>D13*100/D6</f>
        <v>5.9323005115489202</v>
      </c>
    </row>
    <row r="26" spans="1:4" ht="21">
      <c r="A26" s="8" t="s">
        <v>19</v>
      </c>
      <c r="B26" s="14">
        <f>B14*100/B6</f>
        <v>2.8846332966971553</v>
      </c>
      <c r="C26" s="14">
        <f>C14*100/C6</f>
        <v>3.759442820929586</v>
      </c>
      <c r="D26" s="14">
        <f>D14*100/D6</f>
        <v>1.8024025087775961</v>
      </c>
    </row>
    <row r="27" spans="1:4" ht="21">
      <c r="A27" s="8" t="s">
        <v>15</v>
      </c>
      <c r="B27" s="14">
        <f>B15*100/B6</f>
        <v>10.370987872804157</v>
      </c>
      <c r="C27" s="14">
        <f>C15*100/C6</f>
        <v>10.683757084747475</v>
      </c>
      <c r="D27" s="14">
        <f>D15*100/D6</f>
        <v>9.9840596772345105</v>
      </c>
    </row>
    <row r="28" spans="1:4" ht="21">
      <c r="A28" s="16" t="s">
        <v>16</v>
      </c>
      <c r="B28" s="15" t="s">
        <v>20</v>
      </c>
      <c r="C28" s="15" t="s">
        <v>20</v>
      </c>
      <c r="D28" s="15" t="s">
        <v>20</v>
      </c>
    </row>
  </sheetData>
  <mergeCells count="4">
    <mergeCell ref="A3:A4"/>
    <mergeCell ref="B3:D3"/>
    <mergeCell ref="B17:D17"/>
    <mergeCell ref="B5:D5"/>
  </mergeCells>
  <pageMargins left="0.9055118110236221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2016-01-17T07:34:57Z</cp:lastPrinted>
  <dcterms:created xsi:type="dcterms:W3CDTF">2013-03-14T03:40:42Z</dcterms:created>
  <dcterms:modified xsi:type="dcterms:W3CDTF">2016-01-17T08:51:17Z</dcterms:modified>
</cp:coreProperties>
</file>