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<sst xmlns="http://schemas.openxmlformats.org/spreadsheetml/2006/main" count="72" uniqueCount="29">
  <si>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</si>
  <si>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</si>
  <si>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</si>
  <si>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</si>
  <si>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</si>
  <si>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</si>
  <si>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</si>
  <si>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</si>
  <si>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</si>
  <si>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</si>
  <si>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</si>
  <si>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</si>
  <si>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</si>
  <si>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</si>
  <si>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</si>
  <si>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</si>
  <si>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</si>
  <si>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</si>
  <si>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</si>
  <si>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</si>
  <si>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</si>
  <si>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</si>
  <si>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</si>
  <si>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</si>
  <si>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</si>
  <si>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</si>
  <si>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</si>
  <si>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</si>
  <si>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MA.0562 (เม.ย.62-มิ.ย.62)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</si>
</sst>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H7" zoomScaleNormal="85" workbookViewId="0">
      <selection activeCell="E19" sqref="E19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56541221</v>
      </c>
      <c r="C8" s="31">
        <v>2261416.67</v>
      </c>
      <c r="D8" s="31">
        <v>12916062.25</v>
      </c>
      <c r="E8" s="31">
        <v>10890377.470000001</v>
      </c>
      <c r="F8" s="31">
        <v>10233367.08</v>
      </c>
      <c r="G8" s="31">
        <v>7623309.8399999999</v>
      </c>
      <c r="H8" s="31">
        <v>1988496.91</v>
      </c>
      <c r="I8" s="31">
        <v>7100.33</v>
      </c>
      <c r="J8" s="31">
        <v>6308705.9699999997</v>
      </c>
      <c r="K8" s="31">
        <v>2679134.0099999998</v>
      </c>
      <c r="L8" s="31">
        <v>1166395.5</v>
      </c>
      <c r="M8" s="31">
        <v>171830.31</v>
      </c>
      <c r="N8" s="31">
        <v>295024.64000000001</v>
      </c>
      <c r="P8" s="13"/>
    </row>
    <row r="9" spans="1:16" ht="23.25" customHeight="1">
      <c r="A9" s="1" t="s">
        <v>21</v>
      </c>
      <c r="B9" s="32">
        <v>27285908.989999998</v>
      </c>
      <c r="C9" s="32">
        <v>871501.56</v>
      </c>
      <c r="D9" s="32">
        <v>5509096.5800000001</v>
      </c>
      <c r="E9" s="32">
        <v>5709875.1399999997</v>
      </c>
      <c r="F9" s="32">
        <v>5523639.1600000001</v>
      </c>
      <c r="G9" s="32">
        <v>3735326.18</v>
      </c>
      <c r="H9" s="32">
        <v>1145627.1200000001</v>
      </c>
      <c r="I9" s="32">
        <v>3091.01</v>
      </c>
      <c r="J9" s="32">
        <v>2690349.4</v>
      </c>
      <c r="K9" s="32">
        <v>1461610.43</v>
      </c>
      <c r="L9" s="32">
        <v>386273.14</v>
      </c>
      <c r="M9" s="32">
        <v>92116.52</v>
      </c>
      <c r="N9" s="32">
        <v>157402.75</v>
      </c>
      <c r="P9" s="13"/>
    </row>
    <row r="10" spans="1:16" ht="23.25" customHeight="1">
      <c r="A10" s="1" t="s">
        <v>22</v>
      </c>
      <c r="B10" s="32">
        <v>29255312.010000002</v>
      </c>
      <c r="C10" s="32">
        <v>1389915.11</v>
      </c>
      <c r="D10" s="32">
        <v>7406965.6699999999</v>
      </c>
      <c r="E10" s="32">
        <v>5180502.33</v>
      </c>
      <c r="F10" s="32">
        <v>4709727.92</v>
      </c>
      <c r="G10" s="32">
        <v>3887983.66</v>
      </c>
      <c r="H10" s="32">
        <v>842869.8</v>
      </c>
      <c r="I10" s="32">
        <v>4009.33</v>
      </c>
      <c r="J10" s="32">
        <v>3618356.56</v>
      </c>
      <c r="K10" s="32">
        <v>1217523.58</v>
      </c>
      <c r="L10" s="32">
        <v>780122.36</v>
      </c>
      <c r="M10" s="32">
        <v>79713.789999999994</v>
      </c>
      <c r="N10" s="32">
        <v>137621.89000000001</v>
      </c>
      <c r="P10" s="13"/>
    </row>
    <row r="11" spans="1:16" s="6" customFormat="1" ht="23.25" customHeight="1">
      <c r="A11" s="15" t="s">
        <v>23</v>
      </c>
      <c r="B11" s="31">
        <v>14991840</v>
      </c>
      <c r="C11" s="31">
        <v>277896.96999999997</v>
      </c>
      <c r="D11" s="31">
        <v>4815498.58</v>
      </c>
      <c r="E11" s="31">
        <v>3369056.41</v>
      </c>
      <c r="F11" s="31">
        <v>2720735.22</v>
      </c>
      <c r="G11" s="31">
        <v>1912033.25</v>
      </c>
      <c r="H11" s="31">
        <v>344385.43</v>
      </c>
      <c r="I11" s="31">
        <v>642.26</v>
      </c>
      <c r="J11" s="31">
        <v>723435.56</v>
      </c>
      <c r="K11" s="31">
        <v>494549.32</v>
      </c>
      <c r="L11" s="31">
        <v>325433.01</v>
      </c>
      <c r="M11" s="33">
        <v>374.71</v>
      </c>
      <c r="N11" s="31">
        <v>7799.28</v>
      </c>
      <c r="P11" s="13"/>
    </row>
    <row r="12" spans="1:16" ht="23.25" customHeight="1">
      <c r="A12" s="1" t="s">
        <v>21</v>
      </c>
      <c r="B12" s="32">
        <v>7197280</v>
      </c>
      <c r="C12" s="32">
        <v>104140.66</v>
      </c>
      <c r="D12" s="32">
        <v>2098081.8199999998</v>
      </c>
      <c r="E12" s="32">
        <v>1750389.63</v>
      </c>
      <c r="F12" s="32">
        <v>1425436.45</v>
      </c>
      <c r="G12" s="32">
        <v>928199.04</v>
      </c>
      <c r="H12" s="32">
        <v>197649.57</v>
      </c>
      <c r="I12" s="31">
        <v>570.41</v>
      </c>
      <c r="J12" s="32">
        <v>319799.96000000002</v>
      </c>
      <c r="K12" s="32">
        <v>263015.32</v>
      </c>
      <c r="L12" s="32">
        <v>107012.42</v>
      </c>
      <c r="M12" s="33">
        <v>374.71</v>
      </c>
      <c r="N12" s="32">
        <v>2610.0100000000002</v>
      </c>
      <c r="P12" s="13"/>
    </row>
    <row r="13" spans="1:16" ht="23.25" customHeight="1">
      <c r="A13" s="1" t="s">
        <v>22</v>
      </c>
      <c r="B13" s="32">
        <v>7794560</v>
      </c>
      <c r="C13" s="32">
        <v>173756.31</v>
      </c>
      <c r="D13" s="32">
        <v>2717416.76</v>
      </c>
      <c r="E13" s="32">
        <v>1618666.78</v>
      </c>
      <c r="F13" s="32">
        <v>1295298.77</v>
      </c>
      <c r="G13" s="32">
        <v>983834.21</v>
      </c>
      <c r="H13" s="32">
        <v>146735.85</v>
      </c>
      <c r="I13" s="32">
        <v>71.849999999999994</v>
      </c>
      <c r="J13" s="32">
        <v>403635.6</v>
      </c>
      <c r="K13" s="32">
        <v>231534</v>
      </c>
      <c r="L13" s="32">
        <v>218420.59</v>
      </c>
      <c r="M13" s="33" t="s">
        <v>24</v>
      </c>
      <c r="N13" s="32">
        <v>5189.26</v>
      </c>
      <c r="P13" s="13"/>
    </row>
    <row r="14" spans="1:16" s="6" customFormat="1" ht="23.25" customHeight="1">
      <c r="A14" s="16" t="s">
        <v>25</v>
      </c>
      <c r="B14" s="31">
        <v>653227</v>
      </c>
      <c r="C14" s="31">
        <v>3519.73</v>
      </c>
      <c r="D14" s="31">
        <v>204554.22</v>
      </c>
      <c r="E14" s="31">
        <v>171205.37</v>
      </c>
      <c r="F14" s="31">
        <v>110560.31</v>
      </c>
      <c r="G14" s="31">
        <v>79335.289999999994</v>
      </c>
      <c r="H14" s="31">
        <v>8210.9599999999991</v>
      </c>
      <c r="I14" s="31" t="s">
        <v>24</v>
      </c>
      <c r="J14" s="31">
        <v>28219.47</v>
      </c>
      <c r="K14" s="31">
        <v>25112.45</v>
      </c>
      <c r="L14" s="31">
        <v>22509.21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313546</v>
      </c>
      <c r="C15" s="32">
        <v>1715</v>
      </c>
      <c r="D15" s="32">
        <v>87951.88</v>
      </c>
      <c r="E15" s="32">
        <v>85282.95</v>
      </c>
      <c r="F15" s="32">
        <v>58207.56</v>
      </c>
      <c r="G15" s="32">
        <v>41888.14</v>
      </c>
      <c r="H15" s="32">
        <v>4529.3999999999996</v>
      </c>
      <c r="I15" s="31" t="s">
        <v>24</v>
      </c>
      <c r="J15" s="32">
        <v>15444.74</v>
      </c>
      <c r="K15" s="32">
        <v>11342.23</v>
      </c>
      <c r="L15" s="32">
        <v>7184.11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339681</v>
      </c>
      <c r="C16" s="32">
        <v>1804.73</v>
      </c>
      <c r="D16" s="32">
        <v>116602.34</v>
      </c>
      <c r="E16" s="32">
        <v>85922.42</v>
      </c>
      <c r="F16" s="32">
        <v>52352.74</v>
      </c>
      <c r="G16" s="32">
        <v>37447.15</v>
      </c>
      <c r="H16" s="32">
        <v>3681.56</v>
      </c>
      <c r="I16" s="31" t="s">
        <v>24</v>
      </c>
      <c r="J16" s="32">
        <v>12774.73</v>
      </c>
      <c r="K16" s="32">
        <v>13770.22</v>
      </c>
      <c r="L16" s="32">
        <v>15325.1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3.9995893792247603</v>
      </c>
      <c r="D18" s="19">
        <f t="shared" ref="D18:N18" si="0">(D8/$B$8)*100</f>
        <v>22.84362102827599</v>
      </c>
      <c r="E18" s="19">
        <f t="shared" si="0"/>
        <v>19.260952058322196</v>
      </c>
      <c r="F18" s="19">
        <f t="shared" si="0"/>
        <v>18.098949578750695</v>
      </c>
      <c r="G18" s="19">
        <f t="shared" si="0"/>
        <v>13.482747109405366</v>
      </c>
      <c r="H18" s="19">
        <f t="shared" si="0"/>
        <v>3.516897716092831</v>
      </c>
      <c r="I18" s="20" t="s">
        <v>27</v>
      </c>
      <c r="J18" s="19">
        <f t="shared" si="0"/>
        <v>11.157710884948877</v>
      </c>
      <c r="K18" s="19">
        <f t="shared" si="0"/>
        <v>4.7383731065871393</v>
      </c>
      <c r="L18" s="19">
        <f t="shared" si="0"/>
        <v>2.0629117648520539</v>
      </c>
      <c r="M18" s="19">
        <f t="shared" si="0"/>
        <v>0.30390272258181333</v>
      </c>
      <c r="N18" s="19">
        <f t="shared" si="0"/>
        <v>0.52178682168890556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3.1939619835256221</v>
      </c>
      <c r="D19" s="21">
        <f t="shared" ref="D19:N19" si="1">(D9/$B$9)*100</f>
        <v>20.19026224128735</v>
      </c>
      <c r="E19" s="21">
        <f t="shared" si="1"/>
        <v>20.926094645014793</v>
      </c>
      <c r="F19" s="21">
        <f t="shared" si="1"/>
        <v>20.24355927458512</v>
      </c>
      <c r="G19" s="21">
        <f t="shared" si="1"/>
        <v>13.689579413934711</v>
      </c>
      <c r="H19" s="21">
        <f t="shared" si="1"/>
        <v>4.1986034638606338</v>
      </c>
      <c r="I19" s="20" t="s">
        <v>27</v>
      </c>
      <c r="J19" s="21">
        <f t="shared" si="1"/>
        <v>9.8598489095085124</v>
      </c>
      <c r="K19" s="21">
        <f t="shared" si="1"/>
        <v>5.3566492160318537</v>
      </c>
      <c r="L19" s="21">
        <f t="shared" si="1"/>
        <v>1.4156506207712014</v>
      </c>
      <c r="M19" s="21">
        <f t="shared" si="1"/>
        <v>0.33759740250456655</v>
      </c>
      <c r="N19" s="21">
        <f t="shared" si="1"/>
        <v>0.57686460091062564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4.7509837171618674</v>
      </c>
      <c r="D20" s="21">
        <f t="shared" ref="D20:N20" si="2">(D10/$B$10)*100</f>
        <v>25.318361559323527</v>
      </c>
      <c r="E20" s="21">
        <f t="shared" si="2"/>
        <v>17.707903194569276</v>
      </c>
      <c r="F20" s="21">
        <f t="shared" si="2"/>
        <v>16.098710273163821</v>
      </c>
      <c r="G20" s="21">
        <f t="shared" si="2"/>
        <v>13.289838299010503</v>
      </c>
      <c r="H20" s="21">
        <f t="shared" si="2"/>
        <v>2.8810829285016397</v>
      </c>
      <c r="I20" s="20" t="s">
        <v>27</v>
      </c>
      <c r="J20" s="21">
        <f t="shared" si="2"/>
        <v>12.368203623202445</v>
      </c>
      <c r="K20" s="21">
        <f t="shared" si="2"/>
        <v>4.1617179799136244</v>
      </c>
      <c r="L20" s="21">
        <f t="shared" si="2"/>
        <v>2.6666007176178463</v>
      </c>
      <c r="M20" s="21">
        <f t="shared" si="2"/>
        <v>0.2724762941265243</v>
      </c>
      <c r="N20" s="21">
        <f t="shared" si="2"/>
        <v>0.47041675697377056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1.8536548549077363</v>
      </c>
      <c r="D21" s="19">
        <f>(D11/$B$11)*100</f>
        <v>32.120797580550487</v>
      </c>
      <c r="E21" s="19">
        <f>(E11/$B$11)*100</f>
        <v>22.472601161698634</v>
      </c>
      <c r="F21" s="19">
        <f t="shared" ref="F21:N21" si="3">(F11/$B$11)*100</f>
        <v>18.148107370409505</v>
      </c>
      <c r="G21" s="19">
        <f t="shared" si="3"/>
        <v>12.753826414903042</v>
      </c>
      <c r="H21" s="19">
        <f t="shared" si="3"/>
        <v>2.2971525176362606</v>
      </c>
      <c r="I21" s="20" t="s">
        <v>27</v>
      </c>
      <c r="J21" s="19">
        <f t="shared" si="3"/>
        <v>4.8255288210119645</v>
      </c>
      <c r="K21" s="19">
        <f t="shared" si="3"/>
        <v>3.2987900084312529</v>
      </c>
      <c r="L21" s="19">
        <f t="shared" si="3"/>
        <v>2.1707342794480198</v>
      </c>
      <c r="M21" s="33" t="s">
        <v>24</v>
      </c>
      <c r="N21" s="19">
        <f t="shared" si="3"/>
        <v>5.2023500784426732E-2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1.4469446791009937</v>
      </c>
      <c r="D22" s="21">
        <f t="shared" ref="D22:L22" si="4">(D12/$B$12)*100</f>
        <v>29.151037892092567</v>
      </c>
      <c r="E22" s="21">
        <f t="shared" si="4"/>
        <v>24.3201546973301</v>
      </c>
      <c r="F22" s="21">
        <f t="shared" si="4"/>
        <v>19.805210440610896</v>
      </c>
      <c r="G22" s="21">
        <f t="shared" si="4"/>
        <v>12.89652535402263</v>
      </c>
      <c r="H22" s="21">
        <f t="shared" si="4"/>
        <v>2.7461703588022144</v>
      </c>
      <c r="I22" s="20" t="s">
        <v>27</v>
      </c>
      <c r="J22" s="21">
        <f>(J12/$B$12)*100</f>
        <v>4.4433447080008008</v>
      </c>
      <c r="K22" s="21">
        <f t="shared" si="4"/>
        <v>3.6543710957472824</v>
      </c>
      <c r="L22" s="21">
        <f t="shared" si="4"/>
        <v>1.4868453082275528</v>
      </c>
      <c r="M22" s="33" t="s">
        <v>24</v>
      </c>
      <c r="N22" s="21">
        <f>(N12/$B$12)*100</f>
        <v>3.6263838561234246E-2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2.2291997239100092</v>
      </c>
      <c r="D23" s="21">
        <f t="shared" ref="D23:L23" si="5">(D13/$B$13)*100</f>
        <v>34.862991111749729</v>
      </c>
      <c r="E23" s="21">
        <f t="shared" si="5"/>
        <v>20.76662159249528</v>
      </c>
      <c r="F23" s="21">
        <f t="shared" si="5"/>
        <v>16.617984466089169</v>
      </c>
      <c r="G23" s="21">
        <f t="shared" si="5"/>
        <v>12.622062181829378</v>
      </c>
      <c r="H23" s="21">
        <f t="shared" si="5"/>
        <v>1.8825417983824617</v>
      </c>
      <c r="I23" s="20" t="s">
        <v>27</v>
      </c>
      <c r="J23" s="21">
        <f t="shared" si="5"/>
        <v>5.1784270055012724</v>
      </c>
      <c r="K23" s="21">
        <f t="shared" si="5"/>
        <v>2.9704563182527304</v>
      </c>
      <c r="L23" s="21">
        <f t="shared" si="5"/>
        <v>2.8022183420231546</v>
      </c>
      <c r="M23" s="33" t="s">
        <v>24</v>
      </c>
      <c r="N23" s="21">
        <f t="shared" ref="N23" si="6">(N13/$B$13)*100</f>
        <v>6.6575406437310136E-2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0.53882187968347905</v>
      </c>
      <c r="D24" s="19">
        <f t="shared" ref="D24:L24" si="7">(D14/$B$14)*100</f>
        <v>31.314415968721438</v>
      </c>
      <c r="E24" s="19">
        <f t="shared" si="7"/>
        <v>26.209169247443842</v>
      </c>
      <c r="F24" s="19">
        <f t="shared" si="7"/>
        <v>16.9252510995412</v>
      </c>
      <c r="G24" s="19">
        <f t="shared" si="7"/>
        <v>12.145133315065053</v>
      </c>
      <c r="H24" s="19">
        <f t="shared" si="7"/>
        <v>1.256984172423981</v>
      </c>
      <c r="I24" s="12" t="s">
        <v>24</v>
      </c>
      <c r="J24" s="19">
        <f t="shared" si="7"/>
        <v>4.3200097362785064</v>
      </c>
      <c r="K24" s="19">
        <f t="shared" si="7"/>
        <v>3.8443680374509932</v>
      </c>
      <c r="L24" s="19">
        <f t="shared" si="7"/>
        <v>3.445848074252901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0.54696918474482215</v>
      </c>
      <c r="D25" s="21">
        <f t="shared" ref="D25:L25" si="8">(D15/$B$15)*100</f>
        <v>28.050710262608998</v>
      </c>
      <c r="E25" s="21">
        <f t="shared" si="8"/>
        <v>27.199501827483047</v>
      </c>
      <c r="F25" s="21">
        <f t="shared" si="8"/>
        <v>18.564280839175112</v>
      </c>
      <c r="G25" s="21">
        <f t="shared" si="8"/>
        <v>13.359487922027391</v>
      </c>
      <c r="H25" s="21">
        <f t="shared" si="8"/>
        <v>1.4445727261709604</v>
      </c>
      <c r="I25" s="14" t="s">
        <v>24</v>
      </c>
      <c r="J25" s="21">
        <f t="shared" si="8"/>
        <v>4.9258290649537866</v>
      </c>
      <c r="K25" s="21">
        <f t="shared" si="8"/>
        <v>3.6174054205762474</v>
      </c>
      <c r="L25" s="21">
        <f t="shared" si="8"/>
        <v>2.2912459415843291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0.53130142692702864</v>
      </c>
      <c r="D26" s="24">
        <f t="shared" ref="D26:K26" si="9">(D16/$B$16)*100</f>
        <v>34.327012697207081</v>
      </c>
      <c r="E26" s="24">
        <f>(E16/$B$16)*100</f>
        <v>25.295032692437903</v>
      </c>
      <c r="F26" s="24">
        <f t="shared" si="9"/>
        <v>15.412325093249255</v>
      </c>
      <c r="G26" s="24">
        <f t="shared" si="9"/>
        <v>11.024210950862722</v>
      </c>
      <c r="H26" s="24">
        <f t="shared" si="9"/>
        <v>1.0838286509990256</v>
      </c>
      <c r="I26" s="25" t="s">
        <v>24</v>
      </c>
      <c r="J26" s="24">
        <f>(J16/$B$16)*100</f>
        <v>3.7608020466260994</v>
      </c>
      <c r="K26" s="24">
        <f t="shared" si="9"/>
        <v>4.0538681880941239</v>
      </c>
      <c r="L26" s="24">
        <f>(L16/$B$16)*100</f>
        <v>4.5116153096581799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2020-04-15T05:30:52Z</dcterms:modified>
</cp:coreProperties>
</file>