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<sst xmlns="http://schemas.openxmlformats.org/spreadsheetml/2006/main" count="73" uniqueCount="29">
  <si>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</si>
  <si>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</si>
  <si>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</si>
  <si>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</si>
  <si>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</si>
  <si>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</si>
  <si>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</si>
  <si>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</si>
  <si>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</si>
  <si>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</si>
  <si>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</si>
  <si>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</si>
  <si>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</si>
  <si>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</si>
  <si>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</si>
  <si>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</si>
  <si>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</si>
  <si>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</si>
  <si>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</si>
  <si>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</si>
  <si>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</si>
  <si>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</si>
  <si>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</si>
  <si>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</si>
  <si>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</si>
  <si>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</si>
  <si>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</si>
  <si>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</si>
  <si>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MA.0462 (มี.ค.62-พ.ค.62)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</si>
</sst>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topLeftCell="A7" zoomScaleNormal="85" workbookViewId="0">
      <selection activeCell="E20" sqref="E20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56214985.979999997</v>
      </c>
      <c r="C8" s="31">
        <v>2333395.61</v>
      </c>
      <c r="D8" s="31">
        <v>13238954.76</v>
      </c>
      <c r="E8" s="31">
        <v>10964433.539999999</v>
      </c>
      <c r="F8" s="31">
        <v>10227005.699999999</v>
      </c>
      <c r="G8" s="31">
        <v>7260079.2800000003</v>
      </c>
      <c r="H8" s="31">
        <v>1946795.43</v>
      </c>
      <c r="I8" s="31">
        <v>6354.41</v>
      </c>
      <c r="J8" s="31">
        <v>6169678.7000000002</v>
      </c>
      <c r="K8" s="31">
        <v>2583990.7799999998</v>
      </c>
      <c r="L8" s="31">
        <v>1082247.8700000001</v>
      </c>
      <c r="M8" s="31">
        <v>147789.32</v>
      </c>
      <c r="N8" s="31">
        <v>254260.56</v>
      </c>
      <c r="P8" s="13"/>
    </row>
    <row r="9" spans="1:16" ht="23.25" customHeight="1">
      <c r="A9" s="1" t="s">
        <v>21</v>
      </c>
      <c r="B9" s="32">
        <v>27142565</v>
      </c>
      <c r="C9" s="32">
        <v>847056.99</v>
      </c>
      <c r="D9" s="32">
        <v>5716001.54</v>
      </c>
      <c r="E9" s="32">
        <v>5741688.9800000004</v>
      </c>
      <c r="F9" s="32">
        <v>5460196.1900000004</v>
      </c>
      <c r="G9" s="32">
        <v>3576979.42</v>
      </c>
      <c r="H9" s="32">
        <v>1162928.2</v>
      </c>
      <c r="I9" s="32">
        <v>4393.76</v>
      </c>
      <c r="J9" s="32">
        <v>2617710.35</v>
      </c>
      <c r="K9" s="32">
        <v>1406428.83</v>
      </c>
      <c r="L9" s="32">
        <v>380364.26</v>
      </c>
      <c r="M9" s="32">
        <v>77574.2</v>
      </c>
      <c r="N9" s="32">
        <v>151242.28</v>
      </c>
      <c r="P9" s="13"/>
    </row>
    <row r="10" spans="1:16" ht="23.25" customHeight="1">
      <c r="A10" s="1" t="s">
        <v>22</v>
      </c>
      <c r="B10" s="32">
        <v>29072420.98</v>
      </c>
      <c r="C10" s="32">
        <v>1486338.62</v>
      </c>
      <c r="D10" s="32">
        <v>7522953.2199999997</v>
      </c>
      <c r="E10" s="32">
        <v>5222744.5599999996</v>
      </c>
      <c r="F10" s="32">
        <v>4766809.51</v>
      </c>
      <c r="G10" s="32">
        <v>3683099.86</v>
      </c>
      <c r="H10" s="32">
        <v>783867.24</v>
      </c>
      <c r="I10" s="32">
        <v>1960.65</v>
      </c>
      <c r="J10" s="32">
        <v>3551968.35</v>
      </c>
      <c r="K10" s="32">
        <v>1177561.95</v>
      </c>
      <c r="L10" s="32">
        <v>701883.62</v>
      </c>
      <c r="M10" s="32">
        <v>70215.12</v>
      </c>
      <c r="N10" s="32">
        <v>103018.28</v>
      </c>
      <c r="P10" s="13"/>
    </row>
    <row r="11" spans="1:16" s="6" customFormat="1" ht="23.25" customHeight="1">
      <c r="A11" s="15" t="s">
        <v>23</v>
      </c>
      <c r="B11" s="31">
        <v>14966440.02</v>
      </c>
      <c r="C11" s="31">
        <v>279610.58</v>
      </c>
      <c r="D11" s="31">
        <v>4845715.96</v>
      </c>
      <c r="E11" s="31">
        <v>3495102.04</v>
      </c>
      <c r="F11" s="31">
        <v>2688799.95</v>
      </c>
      <c r="G11" s="31">
        <v>1841477.76</v>
      </c>
      <c r="H11" s="31">
        <v>319972.59000000003</v>
      </c>
      <c r="I11" s="31">
        <v>535.59</v>
      </c>
      <c r="J11" s="31">
        <v>729709.16</v>
      </c>
      <c r="K11" s="31">
        <v>461378.66</v>
      </c>
      <c r="L11" s="31">
        <v>300497.76</v>
      </c>
      <c r="M11" s="33">
        <v>243.57</v>
      </c>
      <c r="N11" s="31">
        <v>3396.4</v>
      </c>
      <c r="P11" s="13"/>
    </row>
    <row r="12" spans="1:16" ht="23.25" customHeight="1">
      <c r="A12" s="1" t="s">
        <v>21</v>
      </c>
      <c r="B12" s="32">
        <v>7188925.0199999996</v>
      </c>
      <c r="C12" s="32">
        <v>90903.39</v>
      </c>
      <c r="D12" s="32">
        <v>2118145.2200000002</v>
      </c>
      <c r="E12" s="32">
        <v>1855324.01</v>
      </c>
      <c r="F12" s="32">
        <v>1394960.71</v>
      </c>
      <c r="G12" s="32">
        <v>847722.45</v>
      </c>
      <c r="H12" s="32">
        <v>198283.43</v>
      </c>
      <c r="I12" s="31">
        <v>535.59</v>
      </c>
      <c r="J12" s="32">
        <v>318587.96999999997</v>
      </c>
      <c r="K12" s="32">
        <v>253974.48</v>
      </c>
      <c r="L12" s="32">
        <v>109072.22</v>
      </c>
      <c r="M12" s="33">
        <v>243.57</v>
      </c>
      <c r="N12" s="32">
        <v>1171.96</v>
      </c>
      <c r="P12" s="13"/>
    </row>
    <row r="13" spans="1:16" ht="23.25" customHeight="1">
      <c r="A13" s="1" t="s">
        <v>22</v>
      </c>
      <c r="B13" s="32">
        <v>7777515</v>
      </c>
      <c r="C13" s="32">
        <v>188707.19</v>
      </c>
      <c r="D13" s="32">
        <v>2727570.73</v>
      </c>
      <c r="E13" s="32">
        <v>1639778.02</v>
      </c>
      <c r="F13" s="32">
        <v>1293839.24</v>
      </c>
      <c r="G13" s="32">
        <v>993755.3</v>
      </c>
      <c r="H13" s="32">
        <v>121689.17</v>
      </c>
      <c r="I13" s="32" t="s">
        <v>24</v>
      </c>
      <c r="J13" s="32">
        <v>411121.19</v>
      </c>
      <c r="K13" s="32">
        <v>207404.18</v>
      </c>
      <c r="L13" s="32">
        <v>191425.54</v>
      </c>
      <c r="M13" s="33" t="s">
        <v>24</v>
      </c>
      <c r="N13" s="32">
        <v>2224.44</v>
      </c>
      <c r="P13" s="13"/>
    </row>
    <row r="14" spans="1:16" s="6" customFormat="1" ht="23.25" customHeight="1">
      <c r="A14" s="16" t="s">
        <v>25</v>
      </c>
      <c r="B14" s="31">
        <v>653174</v>
      </c>
      <c r="C14" s="31">
        <v>5194.5600000000004</v>
      </c>
      <c r="D14" s="31">
        <v>211249.6</v>
      </c>
      <c r="E14" s="31">
        <v>161160.13</v>
      </c>
      <c r="F14" s="31">
        <v>102798.91</v>
      </c>
      <c r="G14" s="31">
        <v>94547.53</v>
      </c>
      <c r="H14" s="31">
        <v>8263.64</v>
      </c>
      <c r="I14" s="31" t="s">
        <v>24</v>
      </c>
      <c r="J14" s="31">
        <v>30103.13</v>
      </c>
      <c r="K14" s="31">
        <v>22576.01</v>
      </c>
      <c r="L14" s="31">
        <v>17280.490000000002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313671</v>
      </c>
      <c r="C15" s="32">
        <v>2769.39</v>
      </c>
      <c r="D15" s="32">
        <v>91252.94</v>
      </c>
      <c r="E15" s="32">
        <v>79622.28</v>
      </c>
      <c r="F15" s="32">
        <v>54108.95</v>
      </c>
      <c r="G15" s="32">
        <v>49754.85</v>
      </c>
      <c r="H15" s="32">
        <v>3894.76</v>
      </c>
      <c r="I15" s="31" t="s">
        <v>24</v>
      </c>
      <c r="J15" s="32">
        <v>16567.96</v>
      </c>
      <c r="K15" s="32">
        <v>9687.27</v>
      </c>
      <c r="L15" s="32">
        <v>6012.61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339503</v>
      </c>
      <c r="C16" s="32">
        <v>2425.1799999999998</v>
      </c>
      <c r="D16" s="32">
        <v>119996.66</v>
      </c>
      <c r="E16" s="32">
        <v>81537.84</v>
      </c>
      <c r="F16" s="32">
        <v>48689.96</v>
      </c>
      <c r="G16" s="32">
        <v>44792.68</v>
      </c>
      <c r="H16" s="32">
        <v>4368.88</v>
      </c>
      <c r="I16" s="31" t="s">
        <v>24</v>
      </c>
      <c r="J16" s="32">
        <v>13535.17</v>
      </c>
      <c r="K16" s="32">
        <v>12888.74</v>
      </c>
      <c r="L16" s="32">
        <v>11267.89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4.1508426433303187</v>
      </c>
      <c r="D18" s="19">
        <f t="shared" ref="D18:N18" si="0">(D8/$B$8)*100</f>
        <v>23.550579136869512</v>
      </c>
      <c r="E18" s="19">
        <f t="shared" si="0"/>
        <v>19.504467267679999</v>
      </c>
      <c r="F18" s="19">
        <f t="shared" si="0"/>
        <v>18.192667883326578</v>
      </c>
      <c r="G18" s="19">
        <f t="shared" si="0"/>
        <v>12.91484673247623</v>
      </c>
      <c r="H18" s="19">
        <f t="shared" si="0"/>
        <v>3.4631253500492294</v>
      </c>
      <c r="I18" s="20" t="s">
        <v>27</v>
      </c>
      <c r="J18" s="19">
        <f t="shared" si="0"/>
        <v>10.975149406236676</v>
      </c>
      <c r="K18" s="19">
        <f t="shared" si="0"/>
        <v>4.5966226531112619</v>
      </c>
      <c r="L18" s="19">
        <f t="shared" si="0"/>
        <v>1.9251945920346563</v>
      </c>
      <c r="M18" s="19">
        <f t="shared" si="0"/>
        <v>0.26290021677241021</v>
      </c>
      <c r="N18" s="19">
        <f t="shared" si="0"/>
        <v>0.45230031737526377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3.1207698682862137</v>
      </c>
      <c r="D19" s="21">
        <f t="shared" ref="D19:N19" si="1">(D9/$B$9)*100</f>
        <v>21.059179705381567</v>
      </c>
      <c r="E19" s="21">
        <f t="shared" si="1"/>
        <v>21.153818660837693</v>
      </c>
      <c r="F19" s="21">
        <f t="shared" si="1"/>
        <v>20.116728798475751</v>
      </c>
      <c r="G19" s="21">
        <f t="shared" si="1"/>
        <v>13.178487073716136</v>
      </c>
      <c r="H19" s="21">
        <f t="shared" si="1"/>
        <v>4.2845184307378466</v>
      </c>
      <c r="I19" s="20" t="s">
        <v>27</v>
      </c>
      <c r="J19" s="21">
        <f t="shared" si="1"/>
        <v>9.6442998294376387</v>
      </c>
      <c r="K19" s="21">
        <f t="shared" si="1"/>
        <v>5.1816356707628772</v>
      </c>
      <c r="L19" s="21">
        <f t="shared" si="1"/>
        <v>1.4013570935539807</v>
      </c>
      <c r="M19" s="21">
        <f t="shared" si="1"/>
        <v>0.28580276035076269</v>
      </c>
      <c r="N19" s="21">
        <f t="shared" si="1"/>
        <v>0.55721439738654033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5.1125381715630347</v>
      </c>
      <c r="D20" s="21">
        <f t="shared" ref="D20:N20" si="2">(D10/$B$10)*100</f>
        <v>25.876597016723579</v>
      </c>
      <c r="E20" s="21">
        <f t="shared" si="2"/>
        <v>17.964601446824535</v>
      </c>
      <c r="F20" s="21">
        <f t="shared" si="2"/>
        <v>16.39632802950695</v>
      </c>
      <c r="G20" s="21">
        <f t="shared" si="2"/>
        <v>12.668707097127346</v>
      </c>
      <c r="H20" s="21">
        <f t="shared" si="2"/>
        <v>2.6962571866280123</v>
      </c>
      <c r="I20" s="20" t="s">
        <v>27</v>
      </c>
      <c r="J20" s="21">
        <f t="shared" si="2"/>
        <v>12.217655875455062</v>
      </c>
      <c r="K20" s="21">
        <f t="shared" si="2"/>
        <v>4.0504433765942256</v>
      </c>
      <c r="L20" s="21">
        <f t="shared" si="2"/>
        <v>2.414259275080159</v>
      </c>
      <c r="M20" s="21">
        <f t="shared" si="2"/>
        <v>0.24151796662652755</v>
      </c>
      <c r="N20" s="21">
        <f t="shared" si="2"/>
        <v>0.35435053747629108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1.8682504298039477</v>
      </c>
      <c r="D21" s="19">
        <f>(D11/$B$11)*100</f>
        <v>32.377211638335893</v>
      </c>
      <c r="E21" s="19">
        <f>(E11/$B$11)*100</f>
        <v>23.352928520940281</v>
      </c>
      <c r="F21" s="19">
        <f t="shared" ref="F21:N21" si="3">(F11/$B$11)*100</f>
        <v>17.965527850356498</v>
      </c>
      <c r="G21" s="19">
        <f t="shared" si="3"/>
        <v>12.30404663727106</v>
      </c>
      <c r="H21" s="19">
        <f t="shared" si="3"/>
        <v>2.1379338678564395</v>
      </c>
      <c r="I21" s="20" t="s">
        <v>27</v>
      </c>
      <c r="J21" s="19">
        <f t="shared" si="3"/>
        <v>4.8756361501123369</v>
      </c>
      <c r="K21" s="19">
        <f t="shared" si="3"/>
        <v>3.082754879473335</v>
      </c>
      <c r="L21" s="19">
        <f t="shared" si="3"/>
        <v>2.0078105387683238</v>
      </c>
      <c r="M21" s="33" t="s">
        <v>24</v>
      </c>
      <c r="N21" s="19">
        <f t="shared" si="3"/>
        <v>2.2693439424882018E-2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1.2644921145665253</v>
      </c>
      <c r="D22" s="21">
        <f t="shared" ref="D22:L22" si="4">(D12/$B$12)*100</f>
        <v>29.46400489791171</v>
      </c>
      <c r="E22" s="21">
        <f t="shared" si="4"/>
        <v>25.808086811844365</v>
      </c>
      <c r="F22" s="21">
        <f t="shared" si="4"/>
        <v>19.404301840944782</v>
      </c>
      <c r="G22" s="21">
        <f t="shared" si="4"/>
        <v>11.792061367194508</v>
      </c>
      <c r="H22" s="21">
        <f t="shared" si="4"/>
        <v>2.7581791359398542</v>
      </c>
      <c r="I22" s="20" t="s">
        <v>27</v>
      </c>
      <c r="J22" s="21">
        <f>(J12/$B$12)*100</f>
        <v>4.4316496432174501</v>
      </c>
      <c r="K22" s="21">
        <f t="shared" si="4"/>
        <v>3.5328575453691413</v>
      </c>
      <c r="L22" s="21">
        <f t="shared" si="4"/>
        <v>1.5172257284163468</v>
      </c>
      <c r="M22" s="33" t="s">
        <v>24</v>
      </c>
      <c r="N22" s="21">
        <f>(N12/$B$12)*100</f>
        <v>1.6302298281586473E-2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2.4263172748622148</v>
      </c>
      <c r="D23" s="21">
        <f t="shared" ref="D23:L23" si="5">(D13/$B$13)*100</f>
        <v>35.069951391929173</v>
      </c>
      <c r="E23" s="21">
        <f t="shared" si="5"/>
        <v>21.083572580702192</v>
      </c>
      <c r="F23" s="21">
        <f t="shared" si="5"/>
        <v>16.635637989769226</v>
      </c>
      <c r="G23" s="21">
        <f t="shared" si="5"/>
        <v>12.777285546861691</v>
      </c>
      <c r="H23" s="21">
        <f t="shared" si="5"/>
        <v>1.5646279049285023</v>
      </c>
      <c r="I23" s="20" t="s">
        <v>27</v>
      </c>
      <c r="J23" s="21">
        <f t="shared" si="5"/>
        <v>5.2860224634732305</v>
      </c>
      <c r="K23" s="21">
        <f t="shared" si="5"/>
        <v>2.6667152683087076</v>
      </c>
      <c r="L23" s="21">
        <f t="shared" si="5"/>
        <v>2.4612686700057793</v>
      </c>
      <c r="M23" s="33" t="s">
        <v>24</v>
      </c>
      <c r="N23" s="21">
        <f t="shared" ref="N23" si="6">(N13/$B$13)*100</f>
        <v>2.8600909159288024E-2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0.79527966514282566</v>
      </c>
      <c r="D24" s="19">
        <f t="shared" ref="D24:L24" si="7">(D14/$B$14)*100</f>
        <v>32.342009939158636</v>
      </c>
      <c r="E24" s="19">
        <f t="shared" si="7"/>
        <v>24.673384121229567</v>
      </c>
      <c r="F24" s="19">
        <f t="shared" si="7"/>
        <v>15.738365274796609</v>
      </c>
      <c r="G24" s="19">
        <f t="shared" si="7"/>
        <v>14.475090863996423</v>
      </c>
      <c r="H24" s="19">
        <f t="shared" si="7"/>
        <v>1.2651513991677561</v>
      </c>
      <c r="I24" s="12" t="s">
        <v>24</v>
      </c>
      <c r="J24" s="19">
        <f t="shared" si="7"/>
        <v>4.6087459084409366</v>
      </c>
      <c r="K24" s="19">
        <f t="shared" si="7"/>
        <v>3.4563546620043053</v>
      </c>
      <c r="L24" s="19">
        <f t="shared" si="7"/>
        <v>2.6456181660629485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0.88289641057031099</v>
      </c>
      <c r="D25" s="21">
        <f t="shared" ref="D25:L25" si="8">(D15/$B$15)*100</f>
        <v>29.091927529162721</v>
      </c>
      <c r="E25" s="21">
        <f t="shared" si="8"/>
        <v>25.384010635347227</v>
      </c>
      <c r="F25" s="21">
        <f t="shared" si="8"/>
        <v>17.250223960774186</v>
      </c>
      <c r="G25" s="21">
        <f t="shared" si="8"/>
        <v>15.862113488336504</v>
      </c>
      <c r="H25" s="21">
        <f t="shared" si="8"/>
        <v>1.2416704126297937</v>
      </c>
      <c r="I25" s="14" t="s">
        <v>24</v>
      </c>
      <c r="J25" s="21">
        <f t="shared" si="8"/>
        <v>5.281954659499922</v>
      </c>
      <c r="K25" s="21">
        <f t="shared" si="8"/>
        <v>3.0883537209369054</v>
      </c>
      <c r="L25" s="21">
        <f t="shared" si="8"/>
        <v>1.9168523707961527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0.71433242121571816</v>
      </c>
      <c r="D26" s="24">
        <f t="shared" ref="D26:K26" si="9">(D16/$B$16)*100</f>
        <v>35.344801076868251</v>
      </c>
      <c r="E26" s="24">
        <f>(E16/$B$16)*100</f>
        <v>24.016824593597111</v>
      </c>
      <c r="F26" s="24">
        <f t="shared" si="9"/>
        <v>14.341540428214184</v>
      </c>
      <c r="G26" s="24">
        <f t="shared" si="9"/>
        <v>13.193603591131742</v>
      </c>
      <c r="H26" s="24">
        <f t="shared" si="9"/>
        <v>1.2868457716132111</v>
      </c>
      <c r="I26" s="25" t="s">
        <v>24</v>
      </c>
      <c r="J26" s="24">
        <f>(J16/$B$16)*100</f>
        <v>3.9867600580849065</v>
      </c>
      <c r="K26" s="24">
        <f t="shared" si="9"/>
        <v>3.7963552604837068</v>
      </c>
      <c r="L26" s="24">
        <f>(L16/$B$16)*100</f>
        <v>3.3189367987911744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2020-04-15T04:28:25Z</dcterms:modified>
</cp:coreProperties>
</file>