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/>
  <c r="N23"/>
  <c r="N21"/>
  <c r="L26" l="1"/>
  <c r="K26"/>
  <c r="J26"/>
  <c r="H26"/>
  <c r="G26"/>
  <c r="F26"/>
  <c r="E26"/>
  <c r="D26"/>
  <c r="C26"/>
  <c r="L25"/>
  <c r="K25"/>
  <c r="J25"/>
  <c r="H25"/>
  <c r="G25"/>
  <c r="F25"/>
  <c r="E25"/>
  <c r="D25"/>
  <c r="C25"/>
  <c r="L24"/>
  <c r="K24"/>
  <c r="J24"/>
  <c r="H24"/>
  <c r="G24"/>
  <c r="F24"/>
  <c r="E24"/>
  <c r="D24"/>
  <c r="C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<sst xmlns="http://schemas.openxmlformats.org/spreadsheetml/2006/main" count="73" uniqueCount="29">
  <si>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</si>
  <si>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</si>
  <si>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</si>
  <si>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</si>
  <si>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</si>
  <si>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</si>
  <si>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</si>
  <si>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</si>
  <si>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</si>
  <si>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</si>
  <si>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</si>
  <si>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</si>
  <si>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</si>
  <si>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</si>
  <si>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</si>
  <si>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</si>
  <si>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</si>
  <si>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</si>
  <si>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</si>
  <si>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</si>
  <si>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</si>
  <si>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</si>
  <si>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</si>
  <si>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</si>
  <si>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</si>
  <si>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</si>
  <si>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</si>
  <si>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</si>
  <si>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MA.10 (ก.ย..62-พ.ย.62)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</si>
</sst>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9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8"/>
  <sheetViews>
    <sheetView tabSelected="1" topLeftCell="A10" zoomScaleNormal="85" workbookViewId="0">
      <selection activeCell="D10" sqref="D10"/>
    </sheetView>
  </sheetViews>
  <sheetFormatPr defaultRowHeight="23.25" customHeight="1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/>
    <row r="2" spans="1:16" s="5" customFormat="1" ht="24.95" customHeight="1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>
      <c r="A3" s="6"/>
    </row>
    <row r="4" spans="1:16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6" customFormat="1" ht="23.25" customHeight="1">
      <c r="A8" s="6" t="s">
        <v>20</v>
      </c>
      <c r="B8" s="31">
        <v>56367893</v>
      </c>
      <c r="C8" s="31">
        <v>2329527.3199999998</v>
      </c>
      <c r="D8" s="31">
        <v>13357371.060000001</v>
      </c>
      <c r="E8" s="31">
        <v>11107587.380000001</v>
      </c>
      <c r="F8" s="31">
        <v>10168933.640000001</v>
      </c>
      <c r="G8" s="31">
        <v>7115657.96</v>
      </c>
      <c r="H8" s="31">
        <v>2007577.47</v>
      </c>
      <c r="I8" s="31">
        <v>7076.04</v>
      </c>
      <c r="J8" s="31">
        <v>6247395.0300000003</v>
      </c>
      <c r="K8" s="31">
        <v>2553431.62</v>
      </c>
      <c r="L8" s="31">
        <v>1097399.3700000001</v>
      </c>
      <c r="M8" s="31">
        <v>162769.31</v>
      </c>
      <c r="N8" s="31">
        <v>213166.79</v>
      </c>
      <c r="P8" s="13"/>
    </row>
    <row r="9" spans="1:16" ht="23.25" customHeight="1">
      <c r="A9" s="1" t="s">
        <v>21</v>
      </c>
      <c r="B9" s="32">
        <v>27210194.010000002</v>
      </c>
      <c r="C9" s="32">
        <v>895709.91</v>
      </c>
      <c r="D9" s="32">
        <v>5760855.79</v>
      </c>
      <c r="E9" s="32">
        <v>5808127.8499999996</v>
      </c>
      <c r="F9" s="32">
        <v>5469994.0300000003</v>
      </c>
      <c r="G9" s="32">
        <v>3505550</v>
      </c>
      <c r="H9" s="32">
        <v>1126084.6599999999</v>
      </c>
      <c r="I9" s="32">
        <v>2531.63</v>
      </c>
      <c r="J9" s="32">
        <v>2668087.67</v>
      </c>
      <c r="K9" s="32">
        <v>1408181.16</v>
      </c>
      <c r="L9" s="32">
        <v>367655.99</v>
      </c>
      <c r="M9" s="32">
        <v>82669.95</v>
      </c>
      <c r="N9" s="32">
        <v>114745.37</v>
      </c>
      <c r="P9" s="13"/>
    </row>
    <row r="10" spans="1:16" ht="23.25" customHeight="1">
      <c r="A10" s="1" t="s">
        <v>22</v>
      </c>
      <c r="B10" s="32">
        <v>29157699</v>
      </c>
      <c r="C10" s="32">
        <v>1433817.41</v>
      </c>
      <c r="D10" s="32">
        <v>7596515.2699999996</v>
      </c>
      <c r="E10" s="32">
        <v>5299459.53</v>
      </c>
      <c r="F10" s="32">
        <v>4698939.6100000003</v>
      </c>
      <c r="G10" s="32">
        <v>3610107.96</v>
      </c>
      <c r="H10" s="32">
        <v>881492.81</v>
      </c>
      <c r="I10" s="32">
        <v>4544.41</v>
      </c>
      <c r="J10" s="32">
        <v>3579307.36</v>
      </c>
      <c r="K10" s="32">
        <v>1145250.46</v>
      </c>
      <c r="L10" s="32">
        <v>729743.39</v>
      </c>
      <c r="M10" s="32">
        <v>80099.37</v>
      </c>
      <c r="N10" s="32">
        <v>98421.43</v>
      </c>
      <c r="P10" s="13"/>
    </row>
    <row r="11" spans="1:16" s="6" customFormat="1" ht="23.25" customHeight="1">
      <c r="A11" s="15" t="s">
        <v>23</v>
      </c>
      <c r="B11" s="31">
        <v>14978775.02</v>
      </c>
      <c r="C11" s="31">
        <v>246949.09</v>
      </c>
      <c r="D11" s="31">
        <v>5014651.5199999996</v>
      </c>
      <c r="E11" s="31">
        <v>3523401.14</v>
      </c>
      <c r="F11" s="31">
        <v>2672851.7799999998</v>
      </c>
      <c r="G11" s="31">
        <v>1745565.35</v>
      </c>
      <c r="H11" s="31">
        <v>291011.61</v>
      </c>
      <c r="I11" s="31">
        <v>478.99</v>
      </c>
      <c r="J11" s="31">
        <v>682273.12</v>
      </c>
      <c r="K11" s="31">
        <v>484940.1</v>
      </c>
      <c r="L11" s="31">
        <v>313767.69</v>
      </c>
      <c r="M11" s="33">
        <v>51.51</v>
      </c>
      <c r="N11" s="31">
        <v>2833.12</v>
      </c>
      <c r="P11" s="13"/>
    </row>
    <row r="12" spans="1:16" ht="23.25" customHeight="1">
      <c r="A12" s="1" t="s">
        <v>21</v>
      </c>
      <c r="B12" s="32">
        <v>7193105</v>
      </c>
      <c r="C12" s="32">
        <v>87869.27</v>
      </c>
      <c r="D12" s="32">
        <v>2190368.33</v>
      </c>
      <c r="E12" s="32">
        <v>1851540.06</v>
      </c>
      <c r="F12" s="32">
        <v>1396987.5</v>
      </c>
      <c r="G12" s="32">
        <v>838147.84</v>
      </c>
      <c r="H12" s="32">
        <v>165719.54</v>
      </c>
      <c r="I12" s="31">
        <v>478.99</v>
      </c>
      <c r="J12" s="32">
        <v>282839.71999999997</v>
      </c>
      <c r="K12" s="32">
        <v>261112.75</v>
      </c>
      <c r="L12" s="32">
        <v>116316.56</v>
      </c>
      <c r="M12" s="33">
        <v>51.51</v>
      </c>
      <c r="N12" s="32">
        <v>1672.95</v>
      </c>
      <c r="P12" s="13"/>
    </row>
    <row r="13" spans="1:16" ht="23.25" customHeight="1">
      <c r="A13" s="1" t="s">
        <v>22</v>
      </c>
      <c r="B13" s="32">
        <v>7785670.0199999996</v>
      </c>
      <c r="C13" s="32">
        <v>159079.82</v>
      </c>
      <c r="D13" s="32">
        <v>2824283.19</v>
      </c>
      <c r="E13" s="32">
        <v>1671861.08</v>
      </c>
      <c r="F13" s="32">
        <v>1275864.28</v>
      </c>
      <c r="G13" s="32">
        <v>907417.51</v>
      </c>
      <c r="H13" s="32">
        <v>125292.07</v>
      </c>
      <c r="I13" s="32" t="s">
        <v>24</v>
      </c>
      <c r="J13" s="32">
        <v>399433.41</v>
      </c>
      <c r="K13" s="32">
        <v>223827.35</v>
      </c>
      <c r="L13" s="32">
        <v>197451.13</v>
      </c>
      <c r="M13" s="33" t="s">
        <v>24</v>
      </c>
      <c r="N13" s="32">
        <v>1160.17</v>
      </c>
      <c r="P13" s="13"/>
    </row>
    <row r="14" spans="1:16" s="6" customFormat="1" ht="23.25" customHeight="1">
      <c r="A14" s="16" t="s">
        <v>25</v>
      </c>
      <c r="B14" s="31">
        <v>653235</v>
      </c>
      <c r="C14" s="31">
        <v>4333.8100000000004</v>
      </c>
      <c r="D14" s="31">
        <v>219032.45</v>
      </c>
      <c r="E14" s="31">
        <v>165345.4</v>
      </c>
      <c r="F14" s="31">
        <v>105407.75</v>
      </c>
      <c r="G14" s="31">
        <v>82004.460000000006</v>
      </c>
      <c r="H14" s="31">
        <v>11986.31</v>
      </c>
      <c r="I14" s="31" t="s">
        <v>24</v>
      </c>
      <c r="J14" s="31">
        <v>28808.92</v>
      </c>
      <c r="K14" s="31">
        <v>21742.68</v>
      </c>
      <c r="L14" s="31">
        <v>14573.23</v>
      </c>
      <c r="M14" s="31" t="s">
        <v>24</v>
      </c>
      <c r="N14" s="31" t="s">
        <v>24</v>
      </c>
      <c r="P14" s="13"/>
    </row>
    <row r="15" spans="1:16" ht="23.25" customHeight="1">
      <c r="A15" s="17" t="s">
        <v>21</v>
      </c>
      <c r="B15" s="32">
        <v>313649</v>
      </c>
      <c r="C15" s="32">
        <v>284.92</v>
      </c>
      <c r="D15" s="32">
        <v>93878.17</v>
      </c>
      <c r="E15" s="32">
        <v>82340.98</v>
      </c>
      <c r="F15" s="32">
        <v>57383.9</v>
      </c>
      <c r="G15" s="32">
        <v>44749.58</v>
      </c>
      <c r="H15" s="32">
        <v>6748.94</v>
      </c>
      <c r="I15" s="31" t="s">
        <v>24</v>
      </c>
      <c r="J15" s="32">
        <v>11648.95</v>
      </c>
      <c r="K15" s="32">
        <v>11477.73</v>
      </c>
      <c r="L15" s="32">
        <v>5135.84</v>
      </c>
      <c r="M15" s="31" t="s">
        <v>24</v>
      </c>
      <c r="N15" s="31" t="s">
        <v>24</v>
      </c>
      <c r="P15" s="13"/>
    </row>
    <row r="16" spans="1:16" ht="23.25" customHeight="1">
      <c r="A16" s="18" t="s">
        <v>22</v>
      </c>
      <c r="B16" s="32">
        <v>339586</v>
      </c>
      <c r="C16" s="32">
        <v>4048.89</v>
      </c>
      <c r="D16" s="32">
        <v>125154.28</v>
      </c>
      <c r="E16" s="32">
        <v>83004.42</v>
      </c>
      <c r="F16" s="32">
        <v>48023.85</v>
      </c>
      <c r="G16" s="32">
        <v>37254.870000000003</v>
      </c>
      <c r="H16" s="32">
        <v>5237.38</v>
      </c>
      <c r="I16" s="31" t="s">
        <v>24</v>
      </c>
      <c r="J16" s="32">
        <v>17159.97</v>
      </c>
      <c r="K16" s="32">
        <v>10264.950000000001</v>
      </c>
      <c r="L16" s="32">
        <v>9437.39</v>
      </c>
      <c r="M16" s="31" t="s">
        <v>24</v>
      </c>
      <c r="N16" s="31" t="s">
        <v>24</v>
      </c>
      <c r="P16" s="13"/>
    </row>
    <row r="17" spans="1:16" ht="21.75" customHeight="1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13"/>
    </row>
    <row r="18" spans="1:16" s="6" customFormat="1" ht="23.25" customHeight="1">
      <c r="A18" s="6" t="s">
        <v>20</v>
      </c>
      <c r="B18" s="19">
        <v>100</v>
      </c>
      <c r="C18" s="19">
        <f>(C8/$B$8)*100</f>
        <v>4.1327202349039371</v>
      </c>
      <c r="D18" s="19">
        <f t="shared" ref="D18:N18" si="0">(D8/$B$8)*100</f>
        <v>23.696771954914123</v>
      </c>
      <c r="E18" s="19">
        <f t="shared" si="0"/>
        <v>19.705521687674224</v>
      </c>
      <c r="F18" s="19">
        <f t="shared" si="0"/>
        <v>18.04029403760045</v>
      </c>
      <c r="G18" s="19">
        <f t="shared" si="0"/>
        <v>12.623601098589937</v>
      </c>
      <c r="H18" s="19">
        <f t="shared" si="0"/>
        <v>3.5615620225506746</v>
      </c>
      <c r="I18" s="20" t="s">
        <v>27</v>
      </c>
      <c r="J18" s="19">
        <f t="shared" si="0"/>
        <v>11.083250938615002</v>
      </c>
      <c r="K18" s="19">
        <f t="shared" si="0"/>
        <v>4.5299398010140273</v>
      </c>
      <c r="L18" s="19">
        <f t="shared" si="0"/>
        <v>1.9468518541219912</v>
      </c>
      <c r="M18" s="19">
        <f t="shared" si="0"/>
        <v>0.28876245205759243</v>
      </c>
      <c r="N18" s="19">
        <f t="shared" si="0"/>
        <v>0.37817058373993157</v>
      </c>
      <c r="P18" s="13"/>
    </row>
    <row r="19" spans="1:16" ht="23.25" customHeight="1">
      <c r="A19" s="6" t="s">
        <v>21</v>
      </c>
      <c r="B19" s="21">
        <v>100</v>
      </c>
      <c r="C19" s="21">
        <f>(C9/$B$9)*100</f>
        <v>3.2918174330944434</v>
      </c>
      <c r="D19" s="21">
        <f t="shared" ref="D19:N19" si="1">(D9/$B$9)*100</f>
        <v>21.171682156631562</v>
      </c>
      <c r="E19" s="21">
        <f t="shared" si="1"/>
        <v>21.345411384665095</v>
      </c>
      <c r="F19" s="21">
        <f t="shared" si="1"/>
        <v>20.102738069378432</v>
      </c>
      <c r="G19" s="21">
        <f t="shared" si="1"/>
        <v>12.883223099077048</v>
      </c>
      <c r="H19" s="21">
        <f t="shared" si="1"/>
        <v>4.138466118933783</v>
      </c>
      <c r="I19" s="20" t="s">
        <v>27</v>
      </c>
      <c r="J19" s="21">
        <f t="shared" si="1"/>
        <v>9.8054709533473101</v>
      </c>
      <c r="K19" s="21">
        <f t="shared" si="1"/>
        <v>5.175197058435085</v>
      </c>
      <c r="L19" s="21">
        <f t="shared" si="1"/>
        <v>1.3511700426130111</v>
      </c>
      <c r="M19" s="21">
        <f t="shared" si="1"/>
        <v>0.30381977419792749</v>
      </c>
      <c r="N19" s="21">
        <f t="shared" si="1"/>
        <v>0.42169993333318384</v>
      </c>
      <c r="P19" s="13"/>
    </row>
    <row r="20" spans="1:16" ht="23.25" customHeight="1">
      <c r="A20" s="6" t="s">
        <v>22</v>
      </c>
      <c r="B20" s="21">
        <v>100</v>
      </c>
      <c r="C20" s="21">
        <f>(C10/$B$10)*100</f>
        <v>4.917457341198288</v>
      </c>
      <c r="D20" s="21">
        <f t="shared" ref="D20:N20" si="2">(D10/$B$10)*100</f>
        <v>26.05320560446145</v>
      </c>
      <c r="E20" s="21">
        <f t="shared" si="2"/>
        <v>18.175163719194714</v>
      </c>
      <c r="F20" s="21">
        <f t="shared" si="2"/>
        <v>16.115605041399185</v>
      </c>
      <c r="G20" s="21">
        <f t="shared" si="2"/>
        <v>12.381319801675708</v>
      </c>
      <c r="H20" s="21">
        <f t="shared" si="2"/>
        <v>3.0231905816710709</v>
      </c>
      <c r="I20" s="20" t="s">
        <v>27</v>
      </c>
      <c r="J20" s="21">
        <f t="shared" si="2"/>
        <v>12.275685265836648</v>
      </c>
      <c r="K20" s="21">
        <f t="shared" si="2"/>
        <v>3.9277806523758958</v>
      </c>
      <c r="L20" s="21">
        <f t="shared" si="2"/>
        <v>2.5027468388366314</v>
      </c>
      <c r="M20" s="21">
        <f t="shared" si="2"/>
        <v>0.27471087481903145</v>
      </c>
      <c r="N20" s="21">
        <f t="shared" si="2"/>
        <v>0.3375486865407315</v>
      </c>
      <c r="P20" s="13"/>
    </row>
    <row r="21" spans="1:16" s="6" customFormat="1" ht="23.25" customHeight="1">
      <c r="A21" s="15" t="s">
        <v>23</v>
      </c>
      <c r="B21" s="19">
        <v>100</v>
      </c>
      <c r="C21" s="19">
        <f>(C11/$B$11)*100</f>
        <v>1.648660118536182</v>
      </c>
      <c r="D21" s="19">
        <f>(D11/$B$11)*100</f>
        <v>33.478381999224396</v>
      </c>
      <c r="E21" s="19">
        <f>(E11/$B$11)*100</f>
        <v>23.522625416934797</v>
      </c>
      <c r="F21" s="19">
        <f t="shared" ref="F21:N21" si="3">(F11/$B$11)*100</f>
        <v>17.84426147285841</v>
      </c>
      <c r="G21" s="19">
        <f t="shared" si="3"/>
        <v>11.653592150688436</v>
      </c>
      <c r="H21" s="19">
        <f t="shared" si="3"/>
        <v>1.9428264969026818</v>
      </c>
      <c r="I21" s="20" t="s">
        <v>27</v>
      </c>
      <c r="J21" s="19">
        <f t="shared" si="3"/>
        <v>4.5549326903502694</v>
      </c>
      <c r="K21" s="19">
        <f t="shared" si="3"/>
        <v>3.2375150795208349</v>
      </c>
      <c r="L21" s="19">
        <f t="shared" si="3"/>
        <v>2.0947486665701986</v>
      </c>
      <c r="M21" s="33" t="s">
        <v>24</v>
      </c>
      <c r="N21" s="19">
        <f t="shared" si="3"/>
        <v>1.891423027729006E-2</v>
      </c>
      <c r="P21" s="13"/>
    </row>
    <row r="22" spans="1:16" ht="23.25" customHeight="1">
      <c r="A22" s="6" t="s">
        <v>21</v>
      </c>
      <c r="B22" s="21">
        <v>100</v>
      </c>
      <c r="C22" s="21">
        <f>(C12/$B$12)*100</f>
        <v>1.2215763568027993</v>
      </c>
      <c r="D22" s="21">
        <f t="shared" ref="D22:L22" si="4">(D12/$B$12)*100</f>
        <v>30.450943368684317</v>
      </c>
      <c r="E22" s="21">
        <f t="shared" si="4"/>
        <v>25.740484255408479</v>
      </c>
      <c r="F22" s="21">
        <f t="shared" si="4"/>
        <v>19.421202665608245</v>
      </c>
      <c r="G22" s="21">
        <f t="shared" si="4"/>
        <v>11.652100727015663</v>
      </c>
      <c r="H22" s="21">
        <f t="shared" si="4"/>
        <v>2.3038665499808499</v>
      </c>
      <c r="I22" s="20" t="s">
        <v>27</v>
      </c>
      <c r="J22" s="21">
        <f>(J12/$B$12)*100</f>
        <v>3.9320949715039606</v>
      </c>
      <c r="K22" s="21">
        <f t="shared" si="4"/>
        <v>3.630042241841319</v>
      </c>
      <c r="L22" s="21">
        <f t="shared" si="4"/>
        <v>1.6170563338085568</v>
      </c>
      <c r="M22" s="33" t="s">
        <v>24</v>
      </c>
      <c r="N22" s="21">
        <f>(N12/$B$12)*100</f>
        <v>2.3257689134247309E-2</v>
      </c>
      <c r="P22" s="13"/>
    </row>
    <row r="23" spans="1:16" ht="23.25" customHeight="1">
      <c r="A23" s="6" t="s">
        <v>22</v>
      </c>
      <c r="B23" s="21">
        <v>100</v>
      </c>
      <c r="C23" s="21">
        <f>(C13/$B$13)*100</f>
        <v>2.0432386627143493</v>
      </c>
      <c r="D23" s="21">
        <f t="shared" ref="D23:L23" si="5">(D13/$B$13)*100</f>
        <v>36.275403179750995</v>
      </c>
      <c r="E23" s="21">
        <f t="shared" si="5"/>
        <v>21.473567152284733</v>
      </c>
      <c r="F23" s="21">
        <f t="shared" si="5"/>
        <v>16.387340803328833</v>
      </c>
      <c r="G23" s="21">
        <f t="shared" si="5"/>
        <v>11.654970062550893</v>
      </c>
      <c r="H23" s="21">
        <f t="shared" si="5"/>
        <v>1.6092650944382052</v>
      </c>
      <c r="I23" s="20" t="s">
        <v>27</v>
      </c>
      <c r="J23" s="21">
        <f t="shared" si="5"/>
        <v>5.1303665448693136</v>
      </c>
      <c r="K23" s="21">
        <f t="shared" si="5"/>
        <v>2.874863042294721</v>
      </c>
      <c r="L23" s="21">
        <f t="shared" si="5"/>
        <v>2.536083978550121</v>
      </c>
      <c r="M23" s="33" t="s">
        <v>24</v>
      </c>
      <c r="N23" s="21">
        <f t="shared" ref="N23" si="6">(N13/$B$13)*100</f>
        <v>1.4901350776744071E-2</v>
      </c>
      <c r="P23" s="13"/>
    </row>
    <row r="24" spans="1:16" s="6" customFormat="1" ht="23.25" customHeight="1">
      <c r="A24" s="16" t="s">
        <v>25</v>
      </c>
      <c r="B24" s="19">
        <v>100</v>
      </c>
      <c r="C24" s="19">
        <f>(C14/$B$14)*100</f>
        <v>0.66343811951288589</v>
      </c>
      <c r="D24" s="19">
        <f t="shared" ref="D24:L24" si="7">(D14/$B$14)*100</f>
        <v>33.53042167060859</v>
      </c>
      <c r="E24" s="19">
        <f t="shared" si="7"/>
        <v>25.311779068788415</v>
      </c>
      <c r="F24" s="19">
        <f t="shared" si="7"/>
        <v>16.136267958697864</v>
      </c>
      <c r="G24" s="19">
        <f t="shared" si="7"/>
        <v>12.553592504994377</v>
      </c>
      <c r="H24" s="19">
        <f t="shared" si="7"/>
        <v>1.8349154592145245</v>
      </c>
      <c r="I24" s="12" t="s">
        <v>24</v>
      </c>
      <c r="J24" s="19">
        <f t="shared" si="7"/>
        <v>4.4101923503792664</v>
      </c>
      <c r="K24" s="19">
        <f t="shared" si="7"/>
        <v>3.3284621920135939</v>
      </c>
      <c r="L24" s="19">
        <f t="shared" si="7"/>
        <v>2.2309322066331414</v>
      </c>
      <c r="M24" s="31" t="s">
        <v>24</v>
      </c>
      <c r="N24" s="22" t="s">
        <v>24</v>
      </c>
      <c r="P24" s="13"/>
    </row>
    <row r="25" spans="1:16" ht="23.25" customHeight="1">
      <c r="A25" s="16" t="s">
        <v>21</v>
      </c>
      <c r="B25" s="21">
        <v>100</v>
      </c>
      <c r="C25" s="21">
        <f>(C15/$B$15)*100</f>
        <v>9.084039802454337E-2</v>
      </c>
      <c r="D25" s="21">
        <f t="shared" ref="D25:L25" si="8">(D15/$B$15)*100</f>
        <v>29.930964230716501</v>
      </c>
      <c r="E25" s="21">
        <f t="shared" si="8"/>
        <v>26.25258808413226</v>
      </c>
      <c r="F25" s="21">
        <f t="shared" si="8"/>
        <v>18.295578815810028</v>
      </c>
      <c r="G25" s="21">
        <f t="shared" si="8"/>
        <v>14.267407197217272</v>
      </c>
      <c r="H25" s="21">
        <f t="shared" si="8"/>
        <v>2.1517492483636165</v>
      </c>
      <c r="I25" s="14" t="s">
        <v>24</v>
      </c>
      <c r="J25" s="21">
        <f t="shared" si="8"/>
        <v>3.7140083341569721</v>
      </c>
      <c r="K25" s="21">
        <f t="shared" si="8"/>
        <v>3.6594186495094836</v>
      </c>
      <c r="L25" s="21">
        <f t="shared" si="8"/>
        <v>1.6374482303466615</v>
      </c>
      <c r="M25" s="31" t="s">
        <v>24</v>
      </c>
      <c r="N25" s="22" t="s">
        <v>24</v>
      </c>
      <c r="P25" s="13"/>
    </row>
    <row r="26" spans="1:16" ht="23.25" customHeight="1">
      <c r="A26" s="23" t="s">
        <v>22</v>
      </c>
      <c r="B26" s="24">
        <v>100</v>
      </c>
      <c r="C26" s="24">
        <f>(C16/$B$16)*100</f>
        <v>1.1923018027833892</v>
      </c>
      <c r="D26" s="24">
        <f t="shared" ref="D26:K26" si="9">(D16/$B$16)*100</f>
        <v>36.854958684987018</v>
      </c>
      <c r="E26" s="24">
        <f>(E16/$B$16)*100</f>
        <v>24.442827442827443</v>
      </c>
      <c r="F26" s="24">
        <f t="shared" si="9"/>
        <v>14.141881585224361</v>
      </c>
      <c r="G26" s="24">
        <f t="shared" si="9"/>
        <v>10.970673113732603</v>
      </c>
      <c r="H26" s="24">
        <f t="shared" si="9"/>
        <v>1.5422838397342646</v>
      </c>
      <c r="I26" s="25" t="s">
        <v>24</v>
      </c>
      <c r="J26" s="24">
        <f>(J16/$B$16)*100</f>
        <v>5.0532030177922529</v>
      </c>
      <c r="K26" s="24">
        <f t="shared" si="9"/>
        <v>3.0227836247666278</v>
      </c>
      <c r="L26" s="24">
        <f>(L16/$B$16)*100</f>
        <v>2.7790868881520439</v>
      </c>
      <c r="M26" s="34" t="s">
        <v>24</v>
      </c>
      <c r="N26" s="26" t="s">
        <v>24</v>
      </c>
      <c r="P26" s="13"/>
    </row>
    <row r="27" spans="1:16" ht="23.25" customHeight="1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2019-01-31T01:53:52Z</dcterms:created>
  <dcterms:modified xsi:type="dcterms:W3CDTF">2020-04-16T03:17:45Z</dcterms:modified>
</cp:coreProperties>
</file>