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95" windowWidth="18975" windowHeight="10815"/>
  </bookViews>
  <sheets>
    <sheet name="ตารางที่2" sheetId="1" r:id="rId1"/>
  </sheets>
  <calcPr calcId="144525"/>
</workbook>
</file>

<file path=xl/calcChain.xml><?xml version="1.0" encoding="utf-8"?>
<calcChain xmlns="http://schemas.openxmlformats.org/spreadsheetml/2006/main">
  <c r="C22" i="1" l="1"/>
  <c r="D22" i="1"/>
  <c r="B22" i="1"/>
  <c r="B24" i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B29" i="1"/>
  <c r="C29" i="1"/>
  <c r="D29" i="1"/>
  <c r="B31" i="1"/>
  <c r="C31" i="1"/>
  <c r="D31" i="1"/>
  <c r="B32" i="1"/>
  <c r="C32" i="1"/>
  <c r="D32" i="1"/>
  <c r="B33" i="1"/>
  <c r="C33" i="1"/>
  <c r="D33" i="1"/>
  <c r="B34" i="1"/>
  <c r="C34" i="1"/>
  <c r="D34" i="1"/>
  <c r="D23" i="1"/>
  <c r="C23" i="1"/>
  <c r="B23" i="1"/>
  <c r="B15" i="1" l="1"/>
  <c r="C15" i="1"/>
  <c r="D15" i="1"/>
  <c r="B11" i="1"/>
  <c r="C11" i="1"/>
  <c r="D11" i="1"/>
</calcChain>
</file>

<file path=xl/sharedStrings.xml><?xml version="1.0" encoding="utf-8"?>
<sst xmlns="http://schemas.openxmlformats.org/spreadsheetml/2006/main" count="53" uniqueCount="24">
  <si>
    <t>ระดับการศึกษาที่สำเร็จ</t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</si>
  <si>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</si>
  <si>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</si>
  <si>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</si>
  <si>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</si>
  <si>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</si>
  <si>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</si>
  <si>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</si>
  <si>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</si>
  <si>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</si>
  <si>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</si>
  <si>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</si>
  <si>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</si>
  <si>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</si>
  <si>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</si>
  <si>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</si>
  <si>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</si>
  <si>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</si>
  <si>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</si>
  <si>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2  จำนวนและร้อยละของประชากรอายุ 15 ปีขึ้นไปจำแนกตามระดับการศึกษาที่สำเร็จและเพศ</t>
  </si>
  <si>
    <t>-</t>
  </si>
  <si>
    <t xml:space="preserve">             พ.ศ.2562</t>
  </si>
  <si>
    <t>ไตรมาส3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</si>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</sst>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</numFmts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1" fillId="0" borderId="0" xfId="0" applyFont="1" applyAlignment="1">
      <alignment horizontal="left"/>
    </xf>
    <xf numFmtId="189" fontId="4" fillId="0" borderId="0" xfId="1" applyNumberFormat="1" applyFont="1"/>
    <xf numFmtId="189" fontId="2" fillId="0" borderId="0" xfId="1" applyNumberFormat="1" applyFont="1" applyAlignment="1">
      <alignment vertical="center"/>
    </xf>
    <xf numFmtId="189" fontId="2" fillId="0" borderId="0" xfId="1" applyNumberFormat="1" applyFont="1"/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89" fontId="4" fillId="0" borderId="0" xfId="0" applyNumberFormat="1" applyFont="1"/>
    <xf numFmtId="188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188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pane xSplit="1" topLeftCell="B1" activePane="topRight" state="frozen"/>
      <selection pane="topRight" activeCell="J13" sqref="J13"/>
    </sheetView>
  </sheetViews>
  <sheetFormatPr defaultRowHeight="26.25" customHeight="1" x14ac:dyDescent="0.55000000000000004"/>
  <cols>
    <col min="1" max="1" width="29.5703125" style="1" customWidth="1"/>
    <col min="2" max="2" width="11.140625" style="3" bestFit="1" customWidth="1"/>
    <col min="3" max="4" width="11" style="3" bestFit="1" customWidth="1"/>
    <col min="5" max="16384" width="9.140625" style="3"/>
  </cols>
  <sheetData>
    <row r="1" spans="1:8" ht="26.25" customHeight="1" x14ac:dyDescent="0.55000000000000004">
      <c r="A1" s="1" t="s">
        <v>19</v>
      </c>
    </row>
    <row r="2" spans="1:8" s="1" customFormat="1" ht="19.5" customHeight="1" x14ac:dyDescent="0.55000000000000004">
      <c r="A2" s="14" t="s">
        <v>21</v>
      </c>
    </row>
    <row r="3" spans="1:8" s="1" customFormat="1" ht="13.5" customHeight="1" x14ac:dyDescent="0.55000000000000004">
      <c r="B3" s="22" t="s">
        <v>22</v>
      </c>
      <c r="C3" s="22"/>
      <c r="D3" s="22"/>
    </row>
    <row r="4" spans="1:8" ht="18" customHeight="1" x14ac:dyDescent="0.55000000000000004">
      <c r="A4" s="4" t="s">
        <v>0</v>
      </c>
      <c r="B4" s="18" t="s">
        <v>1</v>
      </c>
      <c r="C4" s="18" t="s">
        <v>2</v>
      </c>
      <c r="D4" s="18" t="s">
        <v>3</v>
      </c>
    </row>
    <row r="5" spans="1:8" s="5" customFormat="1" ht="22.5" customHeight="1" x14ac:dyDescent="0.5"/>
    <row r="6" spans="1:8" s="5" customFormat="1" ht="19.5" customHeight="1" x14ac:dyDescent="0.5">
      <c r="A6" s="7" t="s">
        <v>4</v>
      </c>
      <c r="B6" s="15">
        <v>507148</v>
      </c>
      <c r="C6" s="15">
        <v>243132</v>
      </c>
      <c r="D6" s="15">
        <v>264016</v>
      </c>
      <c r="F6" s="20"/>
      <c r="G6" s="20"/>
      <c r="H6" s="20"/>
    </row>
    <row r="7" spans="1:8" s="9" customFormat="1" ht="21" customHeight="1" x14ac:dyDescent="0.5">
      <c r="A7" s="8" t="s">
        <v>5</v>
      </c>
      <c r="B7" s="16">
        <v>18154.830000000002</v>
      </c>
      <c r="C7" s="16">
        <v>7224.56</v>
      </c>
      <c r="D7" s="16">
        <v>10930.27</v>
      </c>
    </row>
    <row r="8" spans="1:8" s="9" customFormat="1" ht="21" customHeight="1" x14ac:dyDescent="0.5">
      <c r="A8" s="2" t="s">
        <v>6</v>
      </c>
      <c r="B8" s="16">
        <v>122772.71</v>
      </c>
      <c r="C8" s="16">
        <v>52854.87</v>
      </c>
      <c r="D8" s="16">
        <v>69917.84</v>
      </c>
    </row>
    <row r="9" spans="1:8" s="9" customFormat="1" ht="21" customHeight="1" x14ac:dyDescent="0.5">
      <c r="A9" s="10" t="s">
        <v>7</v>
      </c>
      <c r="B9" s="16">
        <v>112505.92</v>
      </c>
      <c r="C9" s="16">
        <v>62715.74</v>
      </c>
      <c r="D9" s="16">
        <v>49790.17</v>
      </c>
    </row>
    <row r="10" spans="1:8" s="9" customFormat="1" ht="21" customHeight="1" x14ac:dyDescent="0.5">
      <c r="A10" s="10" t="s">
        <v>8</v>
      </c>
      <c r="B10" s="16">
        <v>83438.91</v>
      </c>
      <c r="C10" s="16">
        <v>41385.620000000003</v>
      </c>
      <c r="D10" s="16">
        <v>42053.29</v>
      </c>
    </row>
    <row r="11" spans="1:8" s="9" customFormat="1" ht="21" customHeight="1" x14ac:dyDescent="0.5">
      <c r="A11" s="2" t="s">
        <v>9</v>
      </c>
      <c r="B11" s="16">
        <f t="shared" ref="B11" si="0">SUM(B12:B14)</f>
        <v>81135.400000000009</v>
      </c>
      <c r="C11" s="16">
        <f t="shared" ref="C11" si="1">SUM(C12:C14)</f>
        <v>42430.19</v>
      </c>
      <c r="D11" s="16">
        <f t="shared" ref="D11" si="2">SUM(D12:D14)</f>
        <v>38705.21</v>
      </c>
    </row>
    <row r="12" spans="1:8" s="2" customFormat="1" ht="20.25" customHeight="1" x14ac:dyDescent="0.5">
      <c r="A12" s="11" t="s">
        <v>10</v>
      </c>
      <c r="B12" s="16">
        <v>64083.33</v>
      </c>
      <c r="C12" s="16">
        <v>31451.1</v>
      </c>
      <c r="D12" s="16">
        <v>32632.23</v>
      </c>
    </row>
    <row r="13" spans="1:8" s="2" customFormat="1" ht="21" customHeight="1" x14ac:dyDescent="0.5">
      <c r="A13" s="11" t="s">
        <v>11</v>
      </c>
      <c r="B13" s="17">
        <v>16974.46</v>
      </c>
      <c r="C13" s="17">
        <v>10979.09</v>
      </c>
      <c r="D13" s="17">
        <v>5995.37</v>
      </c>
    </row>
    <row r="14" spans="1:8" s="2" customFormat="1" ht="21" customHeight="1" x14ac:dyDescent="0.5">
      <c r="A14" s="12" t="s">
        <v>12</v>
      </c>
      <c r="B14" s="17">
        <v>77.61</v>
      </c>
      <c r="C14" s="17" t="s">
        <v>20</v>
      </c>
      <c r="D14" s="17">
        <v>77.61</v>
      </c>
    </row>
    <row r="15" spans="1:8" s="2" customFormat="1" ht="21" customHeight="1" x14ac:dyDescent="0.5">
      <c r="A15" s="2" t="s">
        <v>13</v>
      </c>
      <c r="B15" s="16">
        <f t="shared" ref="B15" si="3">SUM(B16:B18)</f>
        <v>89140.23</v>
      </c>
      <c r="C15" s="16">
        <f t="shared" ref="C15" si="4">SUM(C16:C18)</f>
        <v>36521.009999999995</v>
      </c>
      <c r="D15" s="16">
        <f t="shared" ref="D15" si="5">SUM(D16:D18)</f>
        <v>52619.229999999996</v>
      </c>
    </row>
    <row r="16" spans="1:8" s="2" customFormat="1" ht="18.75" customHeight="1" x14ac:dyDescent="0.5">
      <c r="A16" s="12" t="s">
        <v>14</v>
      </c>
      <c r="B16" s="17">
        <v>56841.96</v>
      </c>
      <c r="C16" s="17">
        <v>21769.64</v>
      </c>
      <c r="D16" s="17">
        <v>35072.32</v>
      </c>
    </row>
    <row r="17" spans="1:4" s="9" customFormat="1" ht="21" customHeight="1" x14ac:dyDescent="0.5">
      <c r="A17" s="12" t="s">
        <v>15</v>
      </c>
      <c r="B17" s="17">
        <v>23849.22</v>
      </c>
      <c r="C17" s="17">
        <v>11876.31</v>
      </c>
      <c r="D17" s="17">
        <v>11972.92</v>
      </c>
    </row>
    <row r="18" spans="1:4" s="9" customFormat="1" ht="21" customHeight="1" x14ac:dyDescent="0.5">
      <c r="A18" s="12" t="s">
        <v>16</v>
      </c>
      <c r="B18" s="17">
        <v>8449.0499999999993</v>
      </c>
      <c r="C18" s="17">
        <v>2875.06</v>
      </c>
      <c r="D18" s="17">
        <v>5573.99</v>
      </c>
    </row>
    <row r="19" spans="1:4" s="9" customFormat="1" ht="21" customHeight="1" x14ac:dyDescent="0.5">
      <c r="A19" s="11" t="s">
        <v>17</v>
      </c>
      <c r="B19" s="19" t="s">
        <v>20</v>
      </c>
      <c r="C19" s="19" t="s">
        <v>20</v>
      </c>
      <c r="D19" s="19" t="s">
        <v>20</v>
      </c>
    </row>
    <row r="20" spans="1:4" s="9" customFormat="1" ht="21" customHeight="1" x14ac:dyDescent="0.5">
      <c r="A20" s="11" t="s">
        <v>18</v>
      </c>
      <c r="B20" s="19" t="s">
        <v>20</v>
      </c>
      <c r="C20" s="19" t="s">
        <v>20</v>
      </c>
      <c r="D20" s="19" t="s">
        <v>20</v>
      </c>
    </row>
    <row r="21" spans="1:4" s="9" customFormat="1" ht="21" customHeight="1" x14ac:dyDescent="0.5">
      <c r="A21" s="2"/>
    </row>
    <row r="22" spans="1:4" s="2" customFormat="1" ht="21.75" x14ac:dyDescent="0.5">
      <c r="A22" s="6" t="s">
        <v>4</v>
      </c>
      <c r="B22" s="23">
        <f>SUM(B23:B26,B28:B30,B32:B34)</f>
        <v>99.984696774905942</v>
      </c>
      <c r="C22" s="23">
        <f t="shared" ref="C22:D22" si="6">SUM(C23:C26,C28:C30,C32:C34)</f>
        <v>99.999995887007884</v>
      </c>
      <c r="D22" s="23">
        <f t="shared" si="6"/>
        <v>99.970607841948976</v>
      </c>
    </row>
    <row r="23" spans="1:4" s="2" customFormat="1" ht="21" customHeight="1" x14ac:dyDescent="0.5">
      <c r="A23" s="8" t="s">
        <v>5</v>
      </c>
      <c r="B23" s="21">
        <f>((B7/$B$6)*100)</f>
        <v>3.5797893317138194</v>
      </c>
      <c r="C23" s="21">
        <f>((C7/$C$6)*100)</f>
        <v>2.9714558346906212</v>
      </c>
      <c r="D23" s="21">
        <f>((D7/$D$6)*100)</f>
        <v>4.1400028786134175</v>
      </c>
    </row>
    <row r="24" spans="1:4" s="2" customFormat="1" ht="21" customHeight="1" x14ac:dyDescent="0.5">
      <c r="A24" s="2" t="s">
        <v>6</v>
      </c>
      <c r="B24" s="21">
        <f t="shared" ref="B24:B34" si="7">((B8/$B$6)*100)</f>
        <v>24.208457886060874</v>
      </c>
      <c r="C24" s="21">
        <f t="shared" ref="C24:C34" si="8">((C8/$C$6)*100)</f>
        <v>21.739166378757218</v>
      </c>
      <c r="D24" s="21">
        <f t="shared" ref="D24:D34" si="9">((D8/$D$6)*100)</f>
        <v>26.482425307557119</v>
      </c>
    </row>
    <row r="25" spans="1:4" s="2" customFormat="1" ht="21" customHeight="1" x14ac:dyDescent="0.5">
      <c r="A25" s="10" t="s">
        <v>7</v>
      </c>
      <c r="B25" s="21">
        <f t="shared" si="7"/>
        <v>22.18404095057064</v>
      </c>
      <c r="C25" s="21">
        <f t="shared" si="8"/>
        <v>25.794934438905614</v>
      </c>
      <c r="D25" s="21">
        <f t="shared" si="9"/>
        <v>18.85876992303497</v>
      </c>
    </row>
    <row r="26" spans="1:4" s="2" customFormat="1" ht="21" customHeight="1" x14ac:dyDescent="0.5">
      <c r="A26" s="10" t="s">
        <v>8</v>
      </c>
      <c r="B26" s="21">
        <f t="shared" si="7"/>
        <v>16.452575973877448</v>
      </c>
      <c r="C26" s="21">
        <f t="shared" si="8"/>
        <v>17.021872892091537</v>
      </c>
      <c r="D26" s="21">
        <f t="shared" si="9"/>
        <v>15.928311162959821</v>
      </c>
    </row>
    <row r="27" spans="1:4" s="2" customFormat="1" ht="21" customHeight="1" x14ac:dyDescent="0.5">
      <c r="A27" s="2" t="s">
        <v>9</v>
      </c>
      <c r="B27" s="21">
        <f t="shared" si="7"/>
        <v>15.998367340500211</v>
      </c>
      <c r="C27" s="21">
        <f t="shared" si="8"/>
        <v>17.451503709918892</v>
      </c>
      <c r="D27" s="21">
        <f t="shared" si="9"/>
        <v>14.660175898430397</v>
      </c>
    </row>
    <row r="28" spans="1:4" s="2" customFormat="1" ht="21" customHeight="1" x14ac:dyDescent="0.5">
      <c r="A28" s="11" t="s">
        <v>10</v>
      </c>
      <c r="B28" s="21">
        <f t="shared" si="7"/>
        <v>12.636021437529084</v>
      </c>
      <c r="C28" s="21">
        <f t="shared" si="8"/>
        <v>12.935812644982972</v>
      </c>
      <c r="D28" s="21">
        <f t="shared" si="9"/>
        <v>12.359944094297315</v>
      </c>
    </row>
    <row r="29" spans="1:4" s="2" customFormat="1" ht="21" customHeight="1" x14ac:dyDescent="0.5">
      <c r="A29" s="11" t="s">
        <v>11</v>
      </c>
      <c r="B29" s="21">
        <f t="shared" si="7"/>
        <v>3.3470426778770692</v>
      </c>
      <c r="C29" s="21">
        <f t="shared" si="8"/>
        <v>4.5156910649359201</v>
      </c>
      <c r="D29" s="21">
        <f t="shared" si="9"/>
        <v>2.2708358584328221</v>
      </c>
    </row>
    <row r="30" spans="1:4" s="2" customFormat="1" ht="20.45" customHeight="1" x14ac:dyDescent="0.5">
      <c r="A30" s="12" t="s">
        <v>12</v>
      </c>
      <c r="B30" s="21" t="s">
        <v>23</v>
      </c>
      <c r="C30" s="21" t="s">
        <v>20</v>
      </c>
      <c r="D30" s="21" t="s">
        <v>23</v>
      </c>
    </row>
    <row r="31" spans="1:4" s="2" customFormat="1" ht="20.45" customHeight="1" x14ac:dyDescent="0.5">
      <c r="A31" s="2" t="s">
        <v>13</v>
      </c>
      <c r="B31" s="21">
        <f t="shared" si="7"/>
        <v>17.57676851727701</v>
      </c>
      <c r="C31" s="21">
        <f t="shared" si="8"/>
        <v>15.021062632643995</v>
      </c>
      <c r="D31" s="21">
        <f t="shared" si="9"/>
        <v>19.930318617053512</v>
      </c>
    </row>
    <row r="32" spans="1:4" s="2" customFormat="1" ht="20.45" customHeight="1" x14ac:dyDescent="0.5">
      <c r="A32" s="12" t="s">
        <v>14</v>
      </c>
      <c r="B32" s="21">
        <f t="shared" si="7"/>
        <v>11.20816014260137</v>
      </c>
      <c r="C32" s="21">
        <f t="shared" si="8"/>
        <v>8.9538357764506529</v>
      </c>
      <c r="D32" s="21">
        <f t="shared" si="9"/>
        <v>13.284164596085086</v>
      </c>
    </row>
    <row r="33" spans="1:4" s="2" customFormat="1" ht="20.45" customHeight="1" x14ac:dyDescent="0.5">
      <c r="A33" s="12" t="s">
        <v>15</v>
      </c>
      <c r="B33" s="21">
        <f t="shared" si="7"/>
        <v>4.7026154100972501</v>
      </c>
      <c r="C33" s="21">
        <f t="shared" si="8"/>
        <v>4.8847169438823359</v>
      </c>
      <c r="D33" s="21">
        <f t="shared" si="9"/>
        <v>4.5349221259317618</v>
      </c>
    </row>
    <row r="34" spans="1:4" s="2" customFormat="1" ht="21" customHeight="1" x14ac:dyDescent="0.5">
      <c r="A34" s="12" t="s">
        <v>16</v>
      </c>
      <c r="B34" s="21">
        <f t="shared" si="7"/>
        <v>1.6659929645783871</v>
      </c>
      <c r="C34" s="21">
        <f t="shared" si="8"/>
        <v>1.1825099123110079</v>
      </c>
      <c r="D34" s="21">
        <f t="shared" si="9"/>
        <v>2.1112318950366644</v>
      </c>
    </row>
    <row r="35" spans="1:4" s="2" customFormat="1" ht="21" customHeight="1" x14ac:dyDescent="0.5">
      <c r="A35" s="11" t="s">
        <v>17</v>
      </c>
      <c r="B35" s="19" t="s">
        <v>20</v>
      </c>
      <c r="C35" s="19" t="s">
        <v>20</v>
      </c>
      <c r="D35" s="19" t="s">
        <v>20</v>
      </c>
    </row>
    <row r="36" spans="1:4" s="2" customFormat="1" ht="21" customHeight="1" x14ac:dyDescent="0.5">
      <c r="A36" s="13" t="s">
        <v>18</v>
      </c>
      <c r="B36" s="19" t="s">
        <v>20</v>
      </c>
      <c r="C36" s="19" t="s">
        <v>20</v>
      </c>
      <c r="D36" s="19" t="s">
        <v>20</v>
      </c>
    </row>
    <row r="37" spans="1:4" s="2" customFormat="1" ht="20.25" customHeight="1" x14ac:dyDescent="0.55000000000000004">
      <c r="A37" s="3"/>
    </row>
  </sheetData>
  <mergeCells count="1">
    <mergeCell ref="B3:D3"/>
  </mergeCells>
  <pageMargins left="0.7" right="0.7" top="0.75" bottom="0.75" header="0.3" footer="0.3"/>
  <pageSetup paperSize="9" firstPageNumber="8" orientation="portrait" useFirstPageNumber="1" r:id="rId1"/>
  <headerFooter alignWithMargins="0">
    <oddHeader>&amp;L&amp;16 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mycom</cp:lastModifiedBy>
  <cp:lastPrinted>2019-07-04T02:56:17Z</cp:lastPrinted>
  <dcterms:created xsi:type="dcterms:W3CDTF">2015-10-21T03:42:32Z</dcterms:created>
  <dcterms:modified xsi:type="dcterms:W3CDTF">2019-09-18T03:06:58Z</dcterms:modified>
</cp:coreProperties>
</file>