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60" yWindow="-180" windowWidth="10485" windowHeight="7920" tabRatio="833" activeTab="1"/>
  </bookViews>
  <sheets>
    <sheet name="T-1.2" sheetId="7" r:id="rId1"/>
    <sheet name="T-1.2 (2)" sheetId="13" r:id="rId2"/>
  </sheets>
  <definedNames>
    <definedName name="_xlnm.Print_Area" localSheetId="0">'T-1.2'!$A$1:$P$26</definedName>
    <definedName name="_xlnm.Print_Area" localSheetId="1">'T-1.2 (2)'!$A$1:$O$31</definedName>
  </definedNames>
  <calcPr calcId="144525"/>
</workbook>
</file>

<file path=xl/calcChain.xml><?xml version="1.0" encoding="utf-8"?>
<calcChain xmlns="http://schemas.openxmlformats.org/spreadsheetml/2006/main">
  <c r="E26" i="7" l="1"/>
  <c r="E25" i="7"/>
  <c r="G24" i="7"/>
  <c r="F24" i="7"/>
  <c r="E23" i="7"/>
  <c r="E22" i="7"/>
  <c r="E21" i="7"/>
  <c r="G20" i="7"/>
  <c r="F20" i="7"/>
  <c r="E19" i="7"/>
  <c r="E18" i="7"/>
  <c r="G17" i="7"/>
  <c r="F17" i="7"/>
  <c r="E16" i="7"/>
  <c r="E15" i="7"/>
  <c r="E14" i="7"/>
  <c r="E13" i="7"/>
  <c r="E12" i="7"/>
  <c r="G11" i="7"/>
  <c r="F11" i="7"/>
  <c r="E24" i="7" l="1"/>
  <c r="E17" i="7"/>
  <c r="E20" i="7"/>
  <c r="E11" i="7"/>
</calcChain>
</file>

<file path=xl/sharedStrings.xml><?xml version="1.0" encoding="utf-8"?>
<sst xmlns="http://schemas.openxmlformats.org/spreadsheetml/2006/main" count="198" uniqueCount="142">
  <si>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</si>
  <si>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</si>
  <si>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</si>
  <si>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</si>
  <si>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</si>
  <si>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</si>
  <si>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</si>
  <si>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</si>
  <si>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</si>
  <si>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</si>
  <si>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</si>
  <si>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</si>
  <si>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>Table</t>
  </si>
  <si>
    <t>Mueang Sukhothai District</t>
  </si>
  <si>
    <t>Ban Dan Lan Hoi District</t>
  </si>
  <si>
    <t>Khiri Mat District</t>
  </si>
  <si>
    <t>Kong Krailat District</t>
  </si>
  <si>
    <t>เทศบาลเมืองสุโขทัยธานี</t>
  </si>
  <si>
    <t>เทศบาลตำบลบ้านสวน</t>
  </si>
  <si>
    <t>เทศบาลตำบลเมืองเก่า</t>
  </si>
  <si>
    <t>เทศบาลตำบลบ้านกล้วย</t>
  </si>
  <si>
    <t>เทศบาลตำบลลานหอย</t>
  </si>
  <si>
    <t>เทศบาลตำบลทุ่งหลวง</t>
  </si>
  <si>
    <t>เทศบาลตำบลบ้านโตนด</t>
  </si>
  <si>
    <t>Sukhothai Thani Town Municipality</t>
  </si>
  <si>
    <t>Ban Suan Subdistrict Municipality</t>
  </si>
  <si>
    <t>Mueang Kao Subdistrict Municipality</t>
  </si>
  <si>
    <t>Ban Kluai Subdistrict Municipality</t>
  </si>
  <si>
    <t>Lan Hoi  Subdistrict Municipality</t>
  </si>
  <si>
    <t>Thung Luang Subdistrict Municipality</t>
  </si>
  <si>
    <t>Ban Tanot  Subdistrict Municipality</t>
  </si>
  <si>
    <t>เทศบาลตำบลกงไกรลาศ</t>
  </si>
  <si>
    <t>เทศบาลตำบลหาดเสี้ยว</t>
  </si>
  <si>
    <t>Kong Krailat  Subdistrict Municipality</t>
  </si>
  <si>
    <t>เทศบาลตำบลศรีสำโรง</t>
  </si>
  <si>
    <t>เทศบาลเมืองสวรรคโลก</t>
  </si>
  <si>
    <t>เทศบาลตำบลป่ากุมเกาะ</t>
  </si>
  <si>
    <t>เทศบาลตำบลศรีนคร</t>
  </si>
  <si>
    <t>เทศบาลตำบลทุ่งเสลี่ยม</t>
  </si>
  <si>
    <t>Hat Sieo Subdistrict Municipality</t>
  </si>
  <si>
    <t>Si Samrong  Subdistrict Municipality</t>
  </si>
  <si>
    <t>Si Nakhon Subdistrict Municipality</t>
  </si>
  <si>
    <t>Thung Saliam Subdistrict Municipality</t>
  </si>
  <si>
    <t>อำเภอเมืองสุโขทัย</t>
  </si>
  <si>
    <t>อำเภอบ้านด่านลานหอย</t>
  </si>
  <si>
    <t>อำเภอคีรีมาศ</t>
  </si>
  <si>
    <t>อำเภอกงไกรลาศ</t>
  </si>
  <si>
    <t>อำเภอศรีสัชนาลัย</t>
  </si>
  <si>
    <t>อำเภอศรีสำโรง</t>
  </si>
  <si>
    <t>อำเภอสวรรคโลก</t>
  </si>
  <si>
    <t>อำเภอศรีนคร</t>
  </si>
  <si>
    <t>อำเภอทุ่งเสลี่ยม</t>
  </si>
  <si>
    <t>Sawankhalok  Municipality</t>
  </si>
  <si>
    <t>เทศบาลตำบลศรีสัชนาลัย</t>
  </si>
  <si>
    <t>Si Satchanalai Subdistrict Municipality</t>
  </si>
  <si>
    <t>Pakumkoa Municipality</t>
  </si>
  <si>
    <t>District and administration zone</t>
  </si>
  <si>
    <t>เทศบาลตำบลในเมือง</t>
  </si>
  <si>
    <t>Nai Mueang Municipality</t>
  </si>
  <si>
    <t>ที่มา</t>
  </si>
  <si>
    <t>อำเภอ และ
เขตการปกครอง</t>
  </si>
  <si>
    <t>: กรมการปกครอง  กระทรวงมหาดไทย</t>
  </si>
  <si>
    <t>Souece</t>
  </si>
  <si>
    <t>: Department of Provinical Administration,  Ministry of Interior</t>
  </si>
  <si>
    <t>2560 (2017)</t>
  </si>
  <si>
    <t>2561 (2018)</t>
  </si>
  <si>
    <t>2562 (2019)</t>
  </si>
  <si>
    <t>ประชากรจากการทะเบียน จำแนกตามเพศ เขตการปกครอง เป็นรายอำเภอ พ.ศ. 2560 - 2562 (ต่อ)</t>
  </si>
  <si>
    <t>Population from Registration Record by Sex, Administration Zone and District: 2017 - 2019 (Cont.)</t>
  </si>
  <si>
    <t>ประชากรจากการทะเบียน จำแนกตามเพศ เขตการปกครอง เป็นรายอำเภอ พ.ศ. 2560 - 2562</t>
  </si>
  <si>
    <t>Population from Registration Record by Sex, Administration Zone and District: 2017 - 2019</t>
  </si>
  <si>
    <t>595,072</t>
  </si>
  <si>
    <t>288,842</t>
  </si>
  <si>
    <t>306,230</t>
  </si>
  <si>
    <t>133,029</t>
  </si>
  <si>
    <t>63,037</t>
  </si>
  <si>
    <t>462,043</t>
  </si>
  <si>
    <t>225,805</t>
  </si>
  <si>
    <t>103,932</t>
  </si>
  <si>
    <t>49,615</t>
  </si>
  <si>
    <t>14,325</t>
  </si>
  <si>
    <t>6,717</t>
  </si>
  <si>
    <t>4,390</t>
  </si>
  <si>
    <t>2,076</t>
  </si>
  <si>
    <t>7,323</t>
  </si>
  <si>
    <t>3,424</t>
  </si>
  <si>
    <t>16,804</t>
  </si>
  <si>
    <t>7,953</t>
  </si>
  <si>
    <t>61,090</t>
  </si>
  <si>
    <t>29,445</t>
  </si>
  <si>
    <t>47,887</t>
  </si>
  <si>
    <t>23,947</t>
  </si>
  <si>
    <t>44,223</t>
  </si>
  <si>
    <t>22,177</t>
  </si>
  <si>
    <t>56,643</t>
  </si>
  <si>
    <t>27,803</t>
  </si>
  <si>
    <t>7,244</t>
  </si>
  <si>
    <t>3,463</t>
  </si>
  <si>
    <t>3,061</t>
  </si>
  <si>
    <t>1,425</t>
  </si>
  <si>
    <t>46,338</t>
  </si>
  <si>
    <t>22,915</t>
  </si>
  <si>
    <t>64,094</t>
  </si>
  <si>
    <t>31,305</t>
  </si>
  <si>
    <t>4,146</t>
  </si>
  <si>
    <t>1,986</t>
  </si>
  <si>
    <t>59,948</t>
  </si>
  <si>
    <t>29,319</t>
  </si>
  <si>
    <t>92,785</t>
  </si>
  <si>
    <t>45,305</t>
  </si>
  <si>
    <t>15,300</t>
  </si>
  <si>
    <t>7,305</t>
  </si>
  <si>
    <t>6,688</t>
  </si>
  <si>
    <t>3,150</t>
  </si>
  <si>
    <t>70,797</t>
  </si>
  <si>
    <t>34,850</t>
  </si>
  <si>
    <t>70,805</t>
  </si>
  <si>
    <t>33,805</t>
  </si>
  <si>
    <t>7,604</t>
  </si>
  <si>
    <t>3,517</t>
  </si>
  <si>
    <t>63,201</t>
  </si>
  <si>
    <t>30,288</t>
  </si>
  <si>
    <t>83,555</t>
  </si>
  <si>
    <t>40,184</t>
  </si>
  <si>
    <t>15,857</t>
  </si>
  <si>
    <t>7,511</t>
  </si>
  <si>
    <t>7,874</t>
  </si>
  <si>
    <t>3,801</t>
  </si>
  <si>
    <t>8,171</t>
  </si>
  <si>
    <t>3,973</t>
  </si>
  <si>
    <t>51,653</t>
  </si>
  <si>
    <t>24,899</t>
  </si>
  <si>
    <t>25,991</t>
  </si>
  <si>
    <t>12,607</t>
  </si>
  <si>
    <t>3,107</t>
  </si>
  <si>
    <t>1,450</t>
  </si>
  <si>
    <t>22,884</t>
  </si>
  <si>
    <t>11,157</t>
  </si>
  <si>
    <t>7,471</t>
  </si>
  <si>
    <t>3,516</t>
  </si>
  <si>
    <t>41,909</t>
  </si>
  <si>
    <t>20,755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</si>
</sst>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8" formatCode="0.0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name val="MS Sans Serif"/>
      <family val="2"/>
      <charset val="222"/>
    </font>
    <font>
      <b/>
      <sz val="12"/>
      <color indexed="8"/>
      <name val="TH SarabunPSK"/>
      <family val="2"/>
    </font>
    <font>
      <sz val="8"/>
      <name val="Cordia New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40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9" fillId="0" borderId="0"/>
    <xf numFmtId="0" fontId="13" fillId="0" borderId="0"/>
    <xf numFmtId="0" fontId="14" fillId="0" borderId="0"/>
  </cellStyleXfs>
  <cellXfs count="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3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3" applyFont="1"/>
    <xf numFmtId="0" fontId="7" fillId="0" borderId="0" xfId="3" applyFont="1"/>
    <xf numFmtId="0" fontId="6" fillId="0" borderId="0" xfId="0" applyFont="1" applyAlignment="1"/>
    <xf numFmtId="0" fontId="6" fillId="0" borderId="2" xfId="0" applyFont="1" applyBorder="1" applyAlignment="1"/>
    <xf numFmtId="0" fontId="6" fillId="0" borderId="0" xfId="0" applyFont="1" applyAlignment="1">
      <alignment horizontal="center"/>
    </xf>
    <xf numFmtId="0" fontId="6" fillId="0" borderId="0" xfId="3" applyFont="1" applyBorder="1"/>
    <xf numFmtId="0" fontId="6" fillId="0" borderId="0" xfId="0" applyFont="1" applyBorder="1" applyAlignment="1"/>
    <xf numFmtId="0" fontId="7" fillId="0" borderId="0" xfId="0" applyFont="1" applyAlignment="1">
      <alignment horizontal="center"/>
    </xf>
    <xf numFmtId="0" fontId="6" fillId="0" borderId="9" xfId="0" applyFont="1" applyBorder="1"/>
    <xf numFmtId="0" fontId="6" fillId="0" borderId="3" xfId="3" applyFont="1" applyBorder="1"/>
    <xf numFmtId="3" fontId="7" fillId="0" borderId="6" xfId="0" applyNumberFormat="1" applyFont="1" applyFill="1" applyBorder="1" applyAlignment="1">
      <alignment horizontal="right" indent="1"/>
    </xf>
    <xf numFmtId="3" fontId="6" fillId="0" borderId="6" xfId="0" applyNumberFormat="1" applyFont="1" applyFill="1" applyBorder="1" applyAlignment="1">
      <alignment horizontal="right" indent="1"/>
    </xf>
    <xf numFmtId="0" fontId="7" fillId="0" borderId="0" xfId="3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6" fillId="0" borderId="0" xfId="3" applyFont="1" applyAlignment="1">
      <alignment horizontal="left" indent="1"/>
    </xf>
    <xf numFmtId="0" fontId="6" fillId="0" borderId="0" xfId="3" applyFont="1" applyBorder="1" applyAlignment="1">
      <alignment horizontal="left" indent="1"/>
    </xf>
    <xf numFmtId="188" fontId="6" fillId="0" borderId="0" xfId="0" applyNumberFormat="1" applyFont="1" applyAlignment="1">
      <alignment horizontal="left" indent="1"/>
    </xf>
    <xf numFmtId="0" fontId="5" fillId="0" borderId="0" xfId="3" applyFont="1" applyBorder="1"/>
    <xf numFmtId="0" fontId="6" fillId="0" borderId="0" xfId="0" applyFont="1" applyBorder="1" applyAlignment="1">
      <alignment vertical="center"/>
    </xf>
    <xf numFmtId="0" fontId="8" fillId="0" borderId="0" xfId="0" applyFont="1" applyFill="1"/>
    <xf numFmtId="0" fontId="6" fillId="0" borderId="0" xfId="0" applyFont="1" applyAlignment="1">
      <alignment horizontal="right"/>
    </xf>
    <xf numFmtId="3" fontId="6" fillId="0" borderId="2" xfId="0" applyNumberFormat="1" applyFont="1" applyFill="1" applyBorder="1" applyAlignment="1">
      <alignment horizontal="right" indent="1"/>
    </xf>
    <xf numFmtId="3" fontId="6" fillId="0" borderId="7" xfId="0" applyNumberFormat="1" applyFont="1" applyBorder="1" applyAlignment="1">
      <alignment horizontal="right" indent="1"/>
    </xf>
    <xf numFmtId="3" fontId="7" fillId="0" borderId="0" xfId="0" applyNumberFormat="1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41" fontId="6" fillId="0" borderId="5" xfId="0" applyNumberFormat="1" applyFont="1" applyFill="1" applyBorder="1"/>
    <xf numFmtId="41" fontId="6" fillId="0" borderId="2" xfId="0" applyNumberFormat="1" applyFont="1" applyFill="1" applyBorder="1"/>
    <xf numFmtId="3" fontId="7" fillId="0" borderId="6" xfId="1" applyNumberFormat="1" applyFont="1" applyFill="1" applyBorder="1" applyAlignment="1">
      <alignment horizontal="right" indent="1"/>
    </xf>
    <xf numFmtId="3" fontId="6" fillId="0" borderId="6" xfId="1" applyNumberFormat="1" applyFont="1" applyFill="1" applyBorder="1" applyAlignment="1">
      <alignment horizontal="right" indent="1"/>
    </xf>
    <xf numFmtId="3" fontId="6" fillId="0" borderId="7" xfId="0" applyNumberFormat="1" applyFont="1" applyFill="1" applyBorder="1" applyAlignment="1">
      <alignment horizontal="right" indent="1"/>
    </xf>
    <xf numFmtId="0" fontId="6" fillId="0" borderId="0" xfId="0" applyFont="1" applyFill="1"/>
    <xf numFmtId="3" fontId="10" fillId="0" borderId="6" xfId="0" applyNumberFormat="1" applyFont="1" applyFill="1" applyBorder="1" applyAlignment="1">
      <alignment horizontal="right" indent="1"/>
    </xf>
    <xf numFmtId="3" fontId="10" fillId="0" borderId="6" xfId="1" applyNumberFormat="1" applyFont="1" applyFill="1" applyBorder="1" applyAlignment="1">
      <alignment horizontal="right" indent="1"/>
    </xf>
    <xf numFmtId="3" fontId="6" fillId="0" borderId="2" xfId="1" applyNumberFormat="1" applyFont="1" applyFill="1" applyBorder="1" applyAlignment="1">
      <alignment horizontal="right" indent="1"/>
    </xf>
    <xf numFmtId="0" fontId="5" fillId="0" borderId="0" xfId="0" applyFont="1" applyFill="1" applyBorder="1"/>
    <xf numFmtId="0" fontId="3" fillId="0" borderId="0" xfId="0" applyFont="1" applyAlignment="1">
      <alignment horizontal="left"/>
    </xf>
    <xf numFmtId="188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0" xfId="3" applyFont="1" applyAlignment="1">
      <alignment horizontal="left"/>
    </xf>
    <xf numFmtId="0" fontId="7" fillId="0" borderId="0" xfId="3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7" fillId="0" borderId="4" xfId="3" applyFont="1" applyBorder="1" applyAlignment="1">
      <alignment horizontal="center"/>
    </xf>
    <xf numFmtId="0" fontId="6" fillId="0" borderId="12" xfId="3" applyFont="1" applyFill="1" applyBorder="1" applyAlignment="1">
      <alignment horizontal="center" vertical="center"/>
    </xf>
    <xf numFmtId="0" fontId="6" fillId="0" borderId="13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7">
    <cellStyle name="Comma" xfId="1" builtinId="3"/>
    <cellStyle name="Normal" xfId="0" builtinId="0"/>
    <cellStyle name="Normal 2" xfId="15"/>
    <cellStyle name="Normal 3" xfId="16"/>
    <cellStyle name="เครื่องหมายจุลภาค_ตาราง 1" xfId="2"/>
    <cellStyle name="ปกติ 2" xfId="3"/>
    <cellStyle name="ปกติ 2 2" xfId="4"/>
    <cellStyle name="ปกติ 2 3" xfId="5"/>
    <cellStyle name="ปกติ 3 2" xfId="6"/>
    <cellStyle name="ปกติ 3 3" xfId="7"/>
    <cellStyle name="ปกติ 3 4" xfId="8"/>
    <cellStyle name="ปกติ 3 5" xfId="9"/>
    <cellStyle name="ปกติ 3 6" xfId="10"/>
    <cellStyle name="ปกติ 3 7" xfId="11"/>
    <cellStyle name="ปกติ 7" xfId="12"/>
    <cellStyle name="ปกติ 8" xfId="13"/>
    <cellStyle name="ปกติ_ตาราง 1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0</xdr:row>
      <xdr:rowOff>38100</xdr:rowOff>
    </xdr:from>
    <xdr:to>
      <xdr:col>15</xdr:col>
      <xdr:colOff>571510</xdr:colOff>
      <xdr:row>19</xdr:row>
      <xdr:rowOff>0</xdr:rowOff>
    </xdr:to>
    <xdr:grpSp>
      <xdr:nvGrpSpPr>
        <xdr:cNvPr id="16" name="Group 15"/>
        <xdr:cNvGrpSpPr/>
      </xdr:nvGrpSpPr>
      <xdr:grpSpPr>
        <a:xfrm>
          <a:off x="9515475" y="38100"/>
          <a:ext cx="381010" cy="4019550"/>
          <a:chOff x="9677398" y="9524"/>
          <a:chExt cx="355288" cy="4092075"/>
        </a:xfrm>
      </xdr:grpSpPr>
      <xdr:grpSp>
        <xdr:nvGrpSpPr>
          <xdr:cNvPr id="17" name="Group 16"/>
          <xdr:cNvGrpSpPr/>
        </xdr:nvGrpSpPr>
        <xdr:grpSpPr>
          <a:xfrm>
            <a:off x="9677398" y="9524"/>
            <a:ext cx="355276" cy="392608"/>
            <a:chOff x="9677398" y="9524"/>
            <a:chExt cx="355276" cy="392608"/>
          </a:xfrm>
        </xdr:grpSpPr>
        <xdr:sp macro="" textlink="">
          <xdr:nvSpPr>
            <xdr:cNvPr id="19" name="Flowchart: Delay 1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0" name="TextBox 19"/>
            <xdr:cNvSpPr txBox="1"/>
          </xdr:nvSpPr>
          <xdr:spPr>
            <a:xfrm rot="5400000">
              <a:off x="9709496" y="115146"/>
              <a:ext cx="306877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</a:t>
              </a:r>
            </a:p>
          </xdr:txBody>
        </xdr:sp>
      </xdr:grpSp>
      <xdr:sp macro="" textlink="">
        <xdr:nvSpPr>
          <xdr:cNvPr id="1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</a:t>
            </a:r>
            <a:r>
              <a:rPr lang="th-TH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ประชากรและเคหะ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1876425</xdr:colOff>
      <xdr:row>7</xdr:row>
      <xdr:rowOff>114300</xdr:rowOff>
    </xdr:from>
    <xdr:to>
      <xdr:col>14</xdr:col>
      <xdr:colOff>539751</xdr:colOff>
      <xdr:row>31</xdr:row>
      <xdr:rowOff>34926</xdr:rowOff>
    </xdr:to>
    <xdr:grpSp>
      <xdr:nvGrpSpPr>
        <xdr:cNvPr id="7" name="Group 6"/>
        <xdr:cNvGrpSpPr/>
      </xdr:nvGrpSpPr>
      <xdr:grpSpPr>
        <a:xfrm>
          <a:off x="9315450" y="1400175"/>
          <a:ext cx="577851" cy="5121276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" name="TextBox 12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7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Demographic,</a:t>
            </a:r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 Population and Housing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29"/>
  <sheetViews>
    <sheetView view="pageLayout" topLeftCell="B7" zoomScaleSheetLayoutView="115" workbookViewId="0">
      <selection activeCell="K13" sqref="K13"/>
    </sheetView>
  </sheetViews>
  <sheetFormatPr defaultColWidth="9.140625" defaultRowHeight="18.75" x14ac:dyDescent="0.3"/>
  <cols>
    <col min="1" max="1" width="2.140625" style="5" customWidth="1"/>
    <col min="2" max="3" width="5.7109375" style="5" customWidth="1"/>
    <col min="4" max="4" width="7.28515625" style="5" customWidth="1"/>
    <col min="5" max="10" width="10.28515625" style="5" customWidth="1"/>
    <col min="11" max="13" width="10.28515625" style="40" customWidth="1"/>
    <col min="14" max="14" width="1" style="5" customWidth="1"/>
    <col min="15" max="15" width="27" style="5" customWidth="1"/>
    <col min="16" max="16" width="8.85546875" style="5" customWidth="1"/>
    <col min="17" max="17" width="8.5703125" style="5" customWidth="1"/>
    <col min="18" max="16384" width="9.140625" style="5"/>
  </cols>
  <sheetData>
    <row r="1" spans="1:17" s="1" customFormat="1" ht="18.600000000000001" customHeight="1" x14ac:dyDescent="0.3">
      <c r="B1" s="56" t="s">
        <v>0</v>
      </c>
      <c r="C1" s="2">
        <v>1.2</v>
      </c>
      <c r="D1" s="1" t="s">
        <v>69</v>
      </c>
      <c r="K1" s="38"/>
      <c r="L1" s="38"/>
      <c r="M1" s="38"/>
    </row>
    <row r="2" spans="1:17" s="3" customFormat="1" ht="18.600000000000001" customHeight="1" x14ac:dyDescent="0.3">
      <c r="B2" s="56" t="s">
        <v>12</v>
      </c>
      <c r="C2" s="2">
        <v>1.2</v>
      </c>
      <c r="D2" s="1" t="s">
        <v>70</v>
      </c>
      <c r="K2" s="39"/>
      <c r="L2" s="39"/>
      <c r="M2" s="39"/>
    </row>
    <row r="3" spans="1:17" ht="6.75" customHeight="1" x14ac:dyDescent="0.3">
      <c r="A3" s="4"/>
      <c r="B3" s="4"/>
      <c r="C3" s="4"/>
      <c r="D3" s="4"/>
      <c r="E3" s="4"/>
      <c r="F3" s="4"/>
      <c r="G3" s="4"/>
      <c r="H3" s="4"/>
      <c r="N3" s="4"/>
      <c r="O3" s="4"/>
    </row>
    <row r="4" spans="1:17" s="6" customFormat="1" ht="18.600000000000001" customHeight="1" x14ac:dyDescent="0.25">
      <c r="A4" s="68" t="s">
        <v>60</v>
      </c>
      <c r="B4" s="69"/>
      <c r="C4" s="69"/>
      <c r="D4" s="70"/>
      <c r="E4" s="78" t="s">
        <v>64</v>
      </c>
      <c r="F4" s="79"/>
      <c r="G4" s="80"/>
      <c r="H4" s="78" t="s">
        <v>65</v>
      </c>
      <c r="I4" s="79"/>
      <c r="J4" s="80"/>
      <c r="K4" s="78" t="s">
        <v>66</v>
      </c>
      <c r="L4" s="79"/>
      <c r="M4" s="80"/>
      <c r="N4" s="62" t="s">
        <v>56</v>
      </c>
      <c r="O4" s="63"/>
    </row>
    <row r="5" spans="1:17" s="6" customFormat="1" ht="18.600000000000001" customHeight="1" x14ac:dyDescent="0.25">
      <c r="A5" s="71"/>
      <c r="B5" s="71"/>
      <c r="C5" s="71"/>
      <c r="D5" s="72"/>
      <c r="E5" s="41" t="s">
        <v>1</v>
      </c>
      <c r="F5" s="42" t="s">
        <v>2</v>
      </c>
      <c r="G5" s="43" t="s">
        <v>3</v>
      </c>
      <c r="H5" s="41" t="s">
        <v>1</v>
      </c>
      <c r="I5" s="42" t="s">
        <v>2</v>
      </c>
      <c r="J5" s="43" t="s">
        <v>3</v>
      </c>
      <c r="K5" s="41" t="s">
        <v>1</v>
      </c>
      <c r="L5" s="42" t="s">
        <v>2</v>
      </c>
      <c r="M5" s="43" t="s">
        <v>3</v>
      </c>
      <c r="N5" s="64"/>
      <c r="O5" s="65"/>
    </row>
    <row r="6" spans="1:17" s="6" customFormat="1" ht="18.600000000000001" customHeight="1" x14ac:dyDescent="0.25">
      <c r="A6" s="73"/>
      <c r="B6" s="73"/>
      <c r="C6" s="73"/>
      <c r="D6" s="74"/>
      <c r="E6" s="44" t="s">
        <v>6</v>
      </c>
      <c r="F6" s="44" t="s">
        <v>7</v>
      </c>
      <c r="G6" s="45" t="s">
        <v>8</v>
      </c>
      <c r="H6" s="44" t="s">
        <v>6</v>
      </c>
      <c r="I6" s="44" t="s">
        <v>7</v>
      </c>
      <c r="J6" s="45" t="s">
        <v>8</v>
      </c>
      <c r="K6" s="44" t="s">
        <v>6</v>
      </c>
      <c r="L6" s="44" t="s">
        <v>7</v>
      </c>
      <c r="M6" s="45" t="s">
        <v>8</v>
      </c>
      <c r="N6" s="66"/>
      <c r="O6" s="67"/>
    </row>
    <row r="7" spans="1:17" s="7" customFormat="1" ht="18.600000000000001" customHeight="1" x14ac:dyDescent="0.25">
      <c r="A7" s="75" t="s">
        <v>11</v>
      </c>
      <c r="B7" s="75"/>
      <c r="C7" s="75"/>
      <c r="D7" s="75"/>
      <c r="E7" s="52">
        <v>599319</v>
      </c>
      <c r="F7" s="52">
        <v>291620</v>
      </c>
      <c r="G7" s="52">
        <v>307699</v>
      </c>
      <c r="H7" s="52">
        <v>597257</v>
      </c>
      <c r="I7" s="52">
        <v>290109</v>
      </c>
      <c r="J7" s="52">
        <v>307148</v>
      </c>
      <c r="K7" s="52" t="s">
        <v>71</v>
      </c>
      <c r="L7" s="52" t="s">
        <v>72</v>
      </c>
      <c r="M7" s="52" t="s">
        <v>73</v>
      </c>
      <c r="N7" s="76" t="s">
        <v>6</v>
      </c>
      <c r="O7" s="77"/>
    </row>
    <row r="8" spans="1:17" s="6" customFormat="1" ht="18.600000000000001" customHeight="1" x14ac:dyDescent="0.25">
      <c r="B8" s="27" t="s">
        <v>4</v>
      </c>
      <c r="E8" s="25">
        <v>135267</v>
      </c>
      <c r="F8" s="25">
        <v>64297</v>
      </c>
      <c r="G8" s="25">
        <v>70970</v>
      </c>
      <c r="H8" s="25">
        <v>134223</v>
      </c>
      <c r="I8" s="25">
        <v>63726</v>
      </c>
      <c r="J8" s="25">
        <v>70497</v>
      </c>
      <c r="K8" s="25" t="s">
        <v>74</v>
      </c>
      <c r="L8" s="25" t="s">
        <v>75</v>
      </c>
      <c r="M8" s="25">
        <v>69992</v>
      </c>
      <c r="N8" s="14"/>
      <c r="O8" s="28" t="s">
        <v>9</v>
      </c>
    </row>
    <row r="9" spans="1:17" s="6" customFormat="1" ht="18.600000000000001" customHeight="1" x14ac:dyDescent="0.25">
      <c r="B9" s="27" t="s">
        <v>5</v>
      </c>
      <c r="E9" s="25">
        <v>464052</v>
      </c>
      <c r="F9" s="25">
        <v>227323</v>
      </c>
      <c r="G9" s="25">
        <v>236729</v>
      </c>
      <c r="H9" s="25">
        <v>463034</v>
      </c>
      <c r="I9" s="25">
        <v>226383</v>
      </c>
      <c r="J9" s="25">
        <v>236651</v>
      </c>
      <c r="K9" s="25" t="s">
        <v>76</v>
      </c>
      <c r="L9" s="25" t="s">
        <v>77</v>
      </c>
      <c r="M9" s="25">
        <v>236238</v>
      </c>
      <c r="N9" s="14"/>
      <c r="O9" s="28" t="s">
        <v>10</v>
      </c>
    </row>
    <row r="10" spans="1:17" s="6" customFormat="1" ht="6.75" customHeight="1" x14ac:dyDescent="0.25">
      <c r="E10" s="25"/>
      <c r="F10" s="25"/>
      <c r="G10" s="35"/>
      <c r="H10" s="25"/>
      <c r="I10" s="25"/>
      <c r="J10" s="35"/>
      <c r="K10" s="25"/>
      <c r="L10" s="25"/>
      <c r="M10" s="35"/>
      <c r="N10" s="14"/>
      <c r="O10" s="14"/>
    </row>
    <row r="11" spans="1:17" s="7" customFormat="1" ht="18.600000000000001" customHeight="1" x14ac:dyDescent="0.25">
      <c r="A11" s="26"/>
      <c r="B11" s="58" t="s">
        <v>43</v>
      </c>
      <c r="C11" s="58"/>
      <c r="D11" s="59"/>
      <c r="E11" s="53">
        <f>SUM(E12:E16)</f>
        <v>104712</v>
      </c>
      <c r="F11" s="53">
        <f t="shared" ref="F11:G11" si="0">SUM(F12:F16)</f>
        <v>50078</v>
      </c>
      <c r="G11" s="53">
        <f t="shared" si="0"/>
        <v>54634</v>
      </c>
      <c r="H11" s="53">
        <v>104328</v>
      </c>
      <c r="I11" s="53">
        <v>49848</v>
      </c>
      <c r="J11" s="53">
        <v>54480</v>
      </c>
      <c r="K11" s="53" t="s">
        <v>78</v>
      </c>
      <c r="L11" s="53" t="s">
        <v>79</v>
      </c>
      <c r="M11" s="53">
        <v>54317</v>
      </c>
      <c r="N11" s="26" t="s">
        <v>13</v>
      </c>
      <c r="Q11" s="37"/>
    </row>
    <row r="12" spans="1:17" s="6" customFormat="1" ht="18.600000000000001" customHeight="1" x14ac:dyDescent="0.25">
      <c r="B12" s="28" t="s">
        <v>17</v>
      </c>
      <c r="E12" s="49">
        <f>SUM(F12:G12)</f>
        <v>14850</v>
      </c>
      <c r="F12" s="49">
        <v>6987</v>
      </c>
      <c r="G12" s="54">
        <v>7863</v>
      </c>
      <c r="H12" s="49">
        <v>14653</v>
      </c>
      <c r="I12" s="49">
        <v>6882</v>
      </c>
      <c r="J12" s="54">
        <v>7771</v>
      </c>
      <c r="K12" s="49" t="s">
        <v>80</v>
      </c>
      <c r="L12" s="49" t="s">
        <v>81</v>
      </c>
      <c r="M12" s="54">
        <v>7608</v>
      </c>
      <c r="N12" s="14"/>
      <c r="O12" s="28" t="s">
        <v>24</v>
      </c>
    </row>
    <row r="13" spans="1:17" s="6" customFormat="1" ht="18.600000000000001" customHeight="1" x14ac:dyDescent="0.25">
      <c r="B13" s="28" t="s">
        <v>18</v>
      </c>
      <c r="E13" s="49">
        <f t="shared" ref="E13:E16" si="1">SUM(F13:G13)</f>
        <v>4453</v>
      </c>
      <c r="F13" s="49">
        <v>2096</v>
      </c>
      <c r="G13" s="54">
        <v>2357</v>
      </c>
      <c r="H13" s="49">
        <v>4424</v>
      </c>
      <c r="I13" s="49">
        <v>2096</v>
      </c>
      <c r="J13" s="54">
        <v>2328</v>
      </c>
      <c r="K13" s="49" t="s">
        <v>82</v>
      </c>
      <c r="L13" s="49" t="s">
        <v>83</v>
      </c>
      <c r="M13" s="54">
        <v>2314</v>
      </c>
      <c r="N13" s="14"/>
      <c r="O13" s="28" t="s">
        <v>25</v>
      </c>
    </row>
    <row r="14" spans="1:17" s="6" customFormat="1" ht="18.600000000000001" customHeight="1" x14ac:dyDescent="0.25">
      <c r="B14" s="28" t="s">
        <v>19</v>
      </c>
      <c r="E14" s="49">
        <f t="shared" si="1"/>
        <v>7402</v>
      </c>
      <c r="F14" s="49">
        <v>3496</v>
      </c>
      <c r="G14" s="54">
        <v>3906</v>
      </c>
      <c r="H14" s="49">
        <v>7372</v>
      </c>
      <c r="I14" s="49">
        <v>3462</v>
      </c>
      <c r="J14" s="54">
        <v>3910</v>
      </c>
      <c r="K14" s="49" t="s">
        <v>84</v>
      </c>
      <c r="L14" s="49" t="s">
        <v>85</v>
      </c>
      <c r="M14" s="54">
        <v>3899</v>
      </c>
      <c r="N14" s="14"/>
      <c r="O14" s="28" t="s">
        <v>26</v>
      </c>
    </row>
    <row r="15" spans="1:17" s="6" customFormat="1" ht="18.600000000000001" customHeight="1" x14ac:dyDescent="0.25">
      <c r="B15" s="28" t="s">
        <v>20</v>
      </c>
      <c r="E15" s="49">
        <f t="shared" si="1"/>
        <v>16884</v>
      </c>
      <c r="F15" s="49">
        <v>7985</v>
      </c>
      <c r="G15" s="54">
        <v>8899</v>
      </c>
      <c r="H15" s="49">
        <v>16791</v>
      </c>
      <c r="I15" s="49">
        <v>7952</v>
      </c>
      <c r="J15" s="54">
        <v>8839</v>
      </c>
      <c r="K15" s="49" t="s">
        <v>86</v>
      </c>
      <c r="L15" s="49" t="s">
        <v>87</v>
      </c>
      <c r="M15" s="54">
        <v>8851</v>
      </c>
      <c r="N15" s="14"/>
      <c r="O15" s="28" t="s">
        <v>27</v>
      </c>
    </row>
    <row r="16" spans="1:17" s="6" customFormat="1" ht="18.600000000000001" customHeight="1" x14ac:dyDescent="0.25">
      <c r="A16" s="16"/>
      <c r="B16" s="28" t="s">
        <v>5</v>
      </c>
      <c r="C16" s="16"/>
      <c r="D16" s="20"/>
      <c r="E16" s="49">
        <f t="shared" si="1"/>
        <v>61123</v>
      </c>
      <c r="F16" s="49">
        <v>29514</v>
      </c>
      <c r="G16" s="54">
        <v>31609</v>
      </c>
      <c r="H16" s="49">
        <v>61088</v>
      </c>
      <c r="I16" s="49">
        <v>29456</v>
      </c>
      <c r="J16" s="54">
        <v>31632</v>
      </c>
      <c r="K16" s="49" t="s">
        <v>88</v>
      </c>
      <c r="L16" s="49" t="s">
        <v>89</v>
      </c>
      <c r="M16" s="54">
        <v>31645</v>
      </c>
      <c r="N16" s="14"/>
      <c r="O16" s="28" t="s">
        <v>10</v>
      </c>
    </row>
    <row r="17" spans="1:15" s="7" customFormat="1" ht="18.600000000000001" customHeight="1" x14ac:dyDescent="0.25">
      <c r="A17" s="26"/>
      <c r="B17" s="60" t="s">
        <v>44</v>
      </c>
      <c r="C17" s="60"/>
      <c r="D17" s="61"/>
      <c r="E17" s="24">
        <f t="shared" ref="E17:G17" si="2">SUM(E18:E19)</f>
        <v>48123</v>
      </c>
      <c r="F17" s="24">
        <f t="shared" si="2"/>
        <v>24156</v>
      </c>
      <c r="G17" s="24">
        <f t="shared" si="2"/>
        <v>23967</v>
      </c>
      <c r="H17" s="24">
        <v>47960</v>
      </c>
      <c r="I17" s="24">
        <v>24016</v>
      </c>
      <c r="J17" s="24">
        <v>23944</v>
      </c>
      <c r="K17" s="24" t="s">
        <v>90</v>
      </c>
      <c r="L17" s="24" t="s">
        <v>91</v>
      </c>
      <c r="M17" s="24">
        <v>23940</v>
      </c>
      <c r="N17" s="26" t="s">
        <v>14</v>
      </c>
      <c r="O17" s="15"/>
    </row>
    <row r="18" spans="1:15" s="6" customFormat="1" ht="18.600000000000001" customHeight="1" x14ac:dyDescent="0.25">
      <c r="B18" s="28" t="s">
        <v>21</v>
      </c>
      <c r="E18" s="49">
        <f>SUM(F18:G18)</f>
        <v>3752</v>
      </c>
      <c r="F18" s="49">
        <v>1826</v>
      </c>
      <c r="G18" s="54">
        <v>1926</v>
      </c>
      <c r="H18" s="49">
        <v>3717</v>
      </c>
      <c r="I18" s="49">
        <v>1802</v>
      </c>
      <c r="J18" s="54">
        <v>1915</v>
      </c>
      <c r="K18" s="49">
        <v>3664</v>
      </c>
      <c r="L18" s="49">
        <v>1770</v>
      </c>
      <c r="M18" s="54">
        <v>1894</v>
      </c>
      <c r="N18" s="14"/>
      <c r="O18" s="28" t="s">
        <v>28</v>
      </c>
    </row>
    <row r="19" spans="1:15" s="6" customFormat="1" ht="18.600000000000001" customHeight="1" x14ac:dyDescent="0.25">
      <c r="B19" s="28" t="s">
        <v>5</v>
      </c>
      <c r="E19" s="49">
        <f>SUM(F19:G19)</f>
        <v>44371</v>
      </c>
      <c r="F19" s="49">
        <v>22330</v>
      </c>
      <c r="G19" s="54">
        <v>22041</v>
      </c>
      <c r="H19" s="49">
        <v>44243</v>
      </c>
      <c r="I19" s="49">
        <v>22214</v>
      </c>
      <c r="J19" s="54">
        <v>22029</v>
      </c>
      <c r="K19" s="49" t="s">
        <v>92</v>
      </c>
      <c r="L19" s="49" t="s">
        <v>93</v>
      </c>
      <c r="M19" s="54">
        <v>22046</v>
      </c>
      <c r="N19" s="14"/>
      <c r="O19" s="28" t="s">
        <v>10</v>
      </c>
    </row>
    <row r="20" spans="1:15" s="7" customFormat="1" ht="18.600000000000001" customHeight="1" x14ac:dyDescent="0.25">
      <c r="A20" s="26"/>
      <c r="B20" s="60" t="s">
        <v>45</v>
      </c>
      <c r="C20" s="60"/>
      <c r="D20" s="61"/>
      <c r="E20" s="24">
        <f t="shared" ref="E20:G20" si="3">SUM(E21:E23)</f>
        <v>56977</v>
      </c>
      <c r="F20" s="24">
        <f t="shared" si="3"/>
        <v>28078</v>
      </c>
      <c r="G20" s="24">
        <f t="shared" si="3"/>
        <v>28899</v>
      </c>
      <c r="H20" s="24">
        <v>56864</v>
      </c>
      <c r="I20" s="24">
        <v>27938</v>
      </c>
      <c r="J20" s="24">
        <v>28926</v>
      </c>
      <c r="K20" s="24" t="s">
        <v>94</v>
      </c>
      <c r="L20" s="24" t="s">
        <v>95</v>
      </c>
      <c r="M20" s="24">
        <v>28840</v>
      </c>
      <c r="N20" s="26" t="s">
        <v>15</v>
      </c>
      <c r="O20" s="15"/>
    </row>
    <row r="21" spans="1:15" s="6" customFormat="1" ht="18.600000000000001" customHeight="1" x14ac:dyDescent="0.25">
      <c r="A21" s="16"/>
      <c r="B21" s="28" t="s">
        <v>22</v>
      </c>
      <c r="C21" s="16"/>
      <c r="D21" s="20"/>
      <c r="E21" s="49">
        <f>SUM(F21:G21)</f>
        <v>7339</v>
      </c>
      <c r="F21" s="49">
        <v>3542</v>
      </c>
      <c r="G21" s="54">
        <v>3797</v>
      </c>
      <c r="H21" s="49">
        <v>7313</v>
      </c>
      <c r="I21" s="49">
        <v>3521</v>
      </c>
      <c r="J21" s="54">
        <v>3792</v>
      </c>
      <c r="K21" s="49" t="s">
        <v>96</v>
      </c>
      <c r="L21" s="49" t="s">
        <v>97</v>
      </c>
      <c r="M21" s="54">
        <v>3781</v>
      </c>
      <c r="N21" s="14"/>
      <c r="O21" s="28" t="s">
        <v>29</v>
      </c>
    </row>
    <row r="22" spans="1:15" s="6" customFormat="1" ht="18.600000000000001" customHeight="1" x14ac:dyDescent="0.25">
      <c r="A22" s="18"/>
      <c r="B22" s="28" t="s">
        <v>23</v>
      </c>
      <c r="C22" s="18"/>
      <c r="D22" s="13"/>
      <c r="E22" s="49">
        <f t="shared" ref="E22:E23" si="4">SUM(F22:G22)</f>
        <v>3147</v>
      </c>
      <c r="F22" s="49">
        <v>1478</v>
      </c>
      <c r="G22" s="54">
        <v>1669</v>
      </c>
      <c r="H22" s="49">
        <v>3109</v>
      </c>
      <c r="I22" s="49">
        <v>1454</v>
      </c>
      <c r="J22" s="54">
        <v>1655</v>
      </c>
      <c r="K22" s="49" t="s">
        <v>98</v>
      </c>
      <c r="L22" s="49" t="s">
        <v>99</v>
      </c>
      <c r="M22" s="54">
        <v>1636</v>
      </c>
      <c r="N22" s="14"/>
      <c r="O22" s="28" t="s">
        <v>30</v>
      </c>
    </row>
    <row r="23" spans="1:15" s="6" customFormat="1" ht="18.600000000000001" customHeight="1" x14ac:dyDescent="0.25">
      <c r="A23" s="8"/>
      <c r="B23" s="29" t="s">
        <v>5</v>
      </c>
      <c r="C23" s="8"/>
      <c r="D23" s="8"/>
      <c r="E23" s="49">
        <f t="shared" si="4"/>
        <v>46491</v>
      </c>
      <c r="F23" s="49">
        <v>23058</v>
      </c>
      <c r="G23" s="54">
        <v>23433</v>
      </c>
      <c r="H23" s="49">
        <v>46442</v>
      </c>
      <c r="I23" s="49">
        <v>22963</v>
      </c>
      <c r="J23" s="54">
        <v>23479</v>
      </c>
      <c r="K23" s="49" t="s">
        <v>100</v>
      </c>
      <c r="L23" s="49" t="s">
        <v>101</v>
      </c>
      <c r="M23" s="54">
        <v>23423</v>
      </c>
      <c r="N23" s="14"/>
      <c r="O23" s="28" t="s">
        <v>10</v>
      </c>
    </row>
    <row r="24" spans="1:15" s="7" customFormat="1" ht="18.600000000000001" customHeight="1" x14ac:dyDescent="0.25">
      <c r="A24" s="26"/>
      <c r="B24" s="60" t="s">
        <v>46</v>
      </c>
      <c r="C24" s="60"/>
      <c r="D24" s="61"/>
      <c r="E24" s="24">
        <f t="shared" ref="E24:G24" si="5">SUM(E25:E26)</f>
        <v>64592</v>
      </c>
      <c r="F24" s="24">
        <f t="shared" si="5"/>
        <v>31630</v>
      </c>
      <c r="G24" s="24">
        <f t="shared" si="5"/>
        <v>32962</v>
      </c>
      <c r="H24" s="24">
        <v>64308</v>
      </c>
      <c r="I24" s="24">
        <v>31454</v>
      </c>
      <c r="J24" s="24">
        <v>32854</v>
      </c>
      <c r="K24" s="24" t="s">
        <v>102</v>
      </c>
      <c r="L24" s="24" t="s">
        <v>103</v>
      </c>
      <c r="M24" s="24">
        <v>32789</v>
      </c>
      <c r="N24" s="26" t="s">
        <v>16</v>
      </c>
      <c r="O24" s="15"/>
    </row>
    <row r="25" spans="1:15" s="6" customFormat="1" ht="18.600000000000001" customHeight="1" x14ac:dyDescent="0.25">
      <c r="B25" s="29" t="s">
        <v>31</v>
      </c>
      <c r="C25" s="8"/>
      <c r="D25" s="8"/>
      <c r="E25" s="49">
        <f>SUM(F25:G25)</f>
        <v>4223</v>
      </c>
      <c r="F25" s="49">
        <v>2016</v>
      </c>
      <c r="G25" s="54">
        <v>2207</v>
      </c>
      <c r="H25" s="49">
        <v>4186</v>
      </c>
      <c r="I25" s="49">
        <v>1993</v>
      </c>
      <c r="J25" s="54">
        <v>2193</v>
      </c>
      <c r="K25" s="49" t="s">
        <v>104</v>
      </c>
      <c r="L25" s="49" t="s">
        <v>105</v>
      </c>
      <c r="M25" s="54">
        <v>2160</v>
      </c>
      <c r="N25" s="14"/>
      <c r="O25" s="28" t="s">
        <v>33</v>
      </c>
    </row>
    <row r="26" spans="1:15" s="6" customFormat="1" ht="18.600000000000001" customHeight="1" x14ac:dyDescent="0.25">
      <c r="B26" s="29" t="s">
        <v>5</v>
      </c>
      <c r="C26" s="8"/>
      <c r="D26" s="8"/>
      <c r="E26" s="49">
        <f>SUM(F26:G26)</f>
        <v>60369</v>
      </c>
      <c r="F26" s="49">
        <v>29614</v>
      </c>
      <c r="G26" s="54">
        <v>30755</v>
      </c>
      <c r="H26" s="49">
        <v>60122</v>
      </c>
      <c r="I26" s="49">
        <v>29461</v>
      </c>
      <c r="J26" s="54">
        <v>30661</v>
      </c>
      <c r="K26" s="49" t="s">
        <v>106</v>
      </c>
      <c r="L26" s="49" t="s">
        <v>107</v>
      </c>
      <c r="M26" s="54">
        <v>30629</v>
      </c>
      <c r="N26" s="19"/>
      <c r="O26" s="29" t="s">
        <v>10</v>
      </c>
    </row>
    <row r="27" spans="1:15" ht="11.25" customHeight="1" x14ac:dyDescent="0.3">
      <c r="A27" s="4"/>
      <c r="B27" s="31"/>
      <c r="C27" s="4"/>
      <c r="D27" s="4"/>
      <c r="E27" s="4"/>
      <c r="F27" s="4"/>
      <c r="G27" s="4"/>
      <c r="H27" s="4"/>
      <c r="I27" s="4"/>
      <c r="J27" s="4"/>
      <c r="K27" s="55"/>
      <c r="L27" s="55"/>
      <c r="M27" s="55"/>
      <c r="N27" s="4"/>
      <c r="O27" s="4"/>
    </row>
    <row r="28" spans="1:15" x14ac:dyDescent="0.3">
      <c r="A28" s="9"/>
      <c r="B28" s="10"/>
      <c r="D28" s="9"/>
    </row>
    <row r="29" spans="1:15" x14ac:dyDescent="0.3">
      <c r="B29" s="10"/>
      <c r="D29" s="9"/>
    </row>
  </sheetData>
  <mergeCells count="11">
    <mergeCell ref="B11:D11"/>
    <mergeCell ref="B17:D17"/>
    <mergeCell ref="B20:D20"/>
    <mergeCell ref="B24:D24"/>
    <mergeCell ref="N4:O6"/>
    <mergeCell ref="A4:D6"/>
    <mergeCell ref="A7:D7"/>
    <mergeCell ref="N7:O7"/>
    <mergeCell ref="H4:J4"/>
    <mergeCell ref="K4:M4"/>
    <mergeCell ref="E4:G4"/>
  </mergeCells>
  <phoneticPr fontId="2" type="noConversion"/>
  <pageMargins left="0.48" right="0.1875" top="0.65" bottom="0.5" header="0.6" footer="0.3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30"/>
  <sheetViews>
    <sheetView showGridLines="0" tabSelected="1" view="pageLayout" workbookViewId="0">
      <selection activeCell="H13" sqref="H13"/>
    </sheetView>
  </sheetViews>
  <sheetFormatPr defaultColWidth="9.140625" defaultRowHeight="18.75" x14ac:dyDescent="0.3"/>
  <cols>
    <col min="1" max="1" width="1.28515625" style="5" customWidth="1"/>
    <col min="2" max="2" width="5.7109375" style="5" customWidth="1"/>
    <col min="3" max="3" width="4.5703125" style="5" customWidth="1"/>
    <col min="4" max="4" width="8.85546875" style="5" customWidth="1"/>
    <col min="5" max="10" width="10.28515625" style="5" customWidth="1"/>
    <col min="11" max="13" width="10.28515625" style="40" customWidth="1"/>
    <col min="14" max="14" width="29" style="5" customWidth="1"/>
    <col min="15" max="15" width="8.42578125" style="5" customWidth="1"/>
    <col min="16" max="16384" width="9.140625" style="5"/>
  </cols>
  <sheetData>
    <row r="1" spans="1:15" s="1" customFormat="1" x14ac:dyDescent="0.3">
      <c r="B1" s="1" t="s">
        <v>0</v>
      </c>
      <c r="C1" s="2">
        <v>1.2</v>
      </c>
      <c r="D1" s="1" t="s">
        <v>67</v>
      </c>
      <c r="K1" s="38"/>
      <c r="L1" s="38"/>
      <c r="M1" s="38"/>
    </row>
    <row r="2" spans="1:15" s="3" customFormat="1" ht="20.25" customHeight="1" x14ac:dyDescent="0.3">
      <c r="B2" s="1" t="s">
        <v>12</v>
      </c>
      <c r="C2" s="2">
        <v>1.2</v>
      </c>
      <c r="D2" s="1" t="s">
        <v>68</v>
      </c>
      <c r="K2" s="39"/>
      <c r="L2" s="39"/>
      <c r="M2" s="39"/>
    </row>
    <row r="3" spans="1:15" ht="3.75" customHeight="1" x14ac:dyDescent="0.3">
      <c r="A3" s="4"/>
      <c r="B3" s="4"/>
      <c r="C3" s="4"/>
      <c r="D3" s="4"/>
      <c r="E3" s="4"/>
      <c r="F3" s="4"/>
      <c r="G3" s="4"/>
      <c r="H3" s="4"/>
      <c r="N3" s="4"/>
    </row>
    <row r="4" spans="1:15" s="6" customFormat="1" ht="19.5" customHeight="1" x14ac:dyDescent="0.25">
      <c r="A4" s="68" t="s">
        <v>60</v>
      </c>
      <c r="B4" s="68"/>
      <c r="C4" s="68"/>
      <c r="D4" s="81"/>
      <c r="E4" s="78" t="s">
        <v>64</v>
      </c>
      <c r="F4" s="79"/>
      <c r="G4" s="80"/>
      <c r="H4" s="78" t="s">
        <v>65</v>
      </c>
      <c r="I4" s="79"/>
      <c r="J4" s="80"/>
      <c r="K4" s="78" t="s">
        <v>66</v>
      </c>
      <c r="L4" s="79"/>
      <c r="M4" s="80"/>
      <c r="N4" s="62" t="s">
        <v>56</v>
      </c>
      <c r="O4" s="32"/>
    </row>
    <row r="5" spans="1:15" s="6" customFormat="1" ht="18" customHeight="1" x14ac:dyDescent="0.25">
      <c r="A5" s="82"/>
      <c r="B5" s="82"/>
      <c r="C5" s="82"/>
      <c r="D5" s="83"/>
      <c r="E5" s="41" t="s">
        <v>1</v>
      </c>
      <c r="F5" s="42" t="s">
        <v>2</v>
      </c>
      <c r="G5" s="43" t="s">
        <v>3</v>
      </c>
      <c r="H5" s="41" t="s">
        <v>1</v>
      </c>
      <c r="I5" s="42" t="s">
        <v>2</v>
      </c>
      <c r="J5" s="43" t="s">
        <v>3</v>
      </c>
      <c r="K5" s="41" t="s">
        <v>1</v>
      </c>
      <c r="L5" s="42" t="s">
        <v>2</v>
      </c>
      <c r="M5" s="43" t="s">
        <v>3</v>
      </c>
      <c r="N5" s="64"/>
      <c r="O5" s="32"/>
    </row>
    <row r="6" spans="1:15" s="6" customFormat="1" ht="16.5" customHeight="1" x14ac:dyDescent="0.25">
      <c r="A6" s="84"/>
      <c r="B6" s="84"/>
      <c r="C6" s="84"/>
      <c r="D6" s="85"/>
      <c r="E6" s="44" t="s">
        <v>6</v>
      </c>
      <c r="F6" s="44" t="s">
        <v>7</v>
      </c>
      <c r="G6" s="45" t="s">
        <v>8</v>
      </c>
      <c r="H6" s="44" t="s">
        <v>6</v>
      </c>
      <c r="I6" s="44" t="s">
        <v>7</v>
      </c>
      <c r="J6" s="45" t="s">
        <v>8</v>
      </c>
      <c r="K6" s="44" t="s">
        <v>6</v>
      </c>
      <c r="L6" s="44" t="s">
        <v>7</v>
      </c>
      <c r="M6" s="45" t="s">
        <v>8</v>
      </c>
      <c r="N6" s="66"/>
      <c r="O6" s="32"/>
    </row>
    <row r="7" spans="1:15" s="6" customFormat="1" ht="4.5" customHeight="1" x14ac:dyDescent="0.25">
      <c r="B7" s="14"/>
      <c r="E7" s="46"/>
      <c r="F7" s="46"/>
      <c r="G7" s="47"/>
      <c r="H7" s="46"/>
      <c r="I7" s="46"/>
      <c r="J7" s="47"/>
      <c r="K7" s="46"/>
      <c r="L7" s="46"/>
      <c r="M7" s="47"/>
      <c r="N7" s="14"/>
      <c r="O7" s="8"/>
    </row>
    <row r="8" spans="1:15" s="7" customFormat="1" ht="19.5" customHeight="1" x14ac:dyDescent="0.25">
      <c r="A8" s="26" t="s">
        <v>47</v>
      </c>
      <c r="B8" s="15"/>
      <c r="E8" s="48">
        <v>93223</v>
      </c>
      <c r="F8" s="48">
        <v>45611</v>
      </c>
      <c r="G8" s="48">
        <v>47612</v>
      </c>
      <c r="H8" s="48">
        <v>93099</v>
      </c>
      <c r="I8" s="48">
        <v>45469</v>
      </c>
      <c r="J8" s="48">
        <v>47630</v>
      </c>
      <c r="K8" s="48" t="s">
        <v>108</v>
      </c>
      <c r="L8" s="48" t="s">
        <v>109</v>
      </c>
      <c r="M8" s="48">
        <v>47480</v>
      </c>
      <c r="N8" s="15"/>
    </row>
    <row r="9" spans="1:15" s="6" customFormat="1" ht="18.75" customHeight="1" x14ac:dyDescent="0.25">
      <c r="A9" s="16"/>
      <c r="B9" s="28" t="s">
        <v>53</v>
      </c>
      <c r="C9" s="16"/>
      <c r="D9" s="17"/>
      <c r="E9" s="49">
        <v>15403</v>
      </c>
      <c r="F9" s="49">
        <v>7379</v>
      </c>
      <c r="G9" s="49">
        <v>8024</v>
      </c>
      <c r="H9" s="49">
        <v>15394</v>
      </c>
      <c r="I9" s="49">
        <v>7369</v>
      </c>
      <c r="J9" s="49">
        <v>8025</v>
      </c>
      <c r="K9" s="49" t="s">
        <v>110</v>
      </c>
      <c r="L9" s="49" t="s">
        <v>111</v>
      </c>
      <c r="M9" s="49">
        <v>7995</v>
      </c>
      <c r="N9" s="28" t="s">
        <v>54</v>
      </c>
    </row>
    <row r="10" spans="1:15" s="6" customFormat="1" ht="18.75" customHeight="1" x14ac:dyDescent="0.25">
      <c r="A10" s="18"/>
      <c r="B10" s="28" t="s">
        <v>32</v>
      </c>
      <c r="C10" s="18"/>
      <c r="D10" s="13"/>
      <c r="E10" s="49">
        <v>6892</v>
      </c>
      <c r="F10" s="49">
        <v>3247</v>
      </c>
      <c r="G10" s="49">
        <v>3645</v>
      </c>
      <c r="H10" s="49">
        <v>6807</v>
      </c>
      <c r="I10" s="49">
        <v>3190</v>
      </c>
      <c r="J10" s="49">
        <v>3617</v>
      </c>
      <c r="K10" s="49" t="s">
        <v>112</v>
      </c>
      <c r="L10" s="49" t="s">
        <v>113</v>
      </c>
      <c r="M10" s="49">
        <v>3538</v>
      </c>
      <c r="N10" s="28" t="s">
        <v>39</v>
      </c>
    </row>
    <row r="11" spans="1:15" s="6" customFormat="1" ht="18.75" customHeight="1" x14ac:dyDescent="0.25">
      <c r="A11" s="14"/>
      <c r="B11" s="28" t="s">
        <v>5</v>
      </c>
      <c r="E11" s="49">
        <v>70928</v>
      </c>
      <c r="F11" s="49">
        <v>34985</v>
      </c>
      <c r="G11" s="49">
        <v>35943</v>
      </c>
      <c r="H11" s="49">
        <v>70898</v>
      </c>
      <c r="I11" s="49">
        <v>34910</v>
      </c>
      <c r="J11" s="49">
        <v>35988</v>
      </c>
      <c r="K11" s="49" t="s">
        <v>114</v>
      </c>
      <c r="L11" s="49" t="s">
        <v>115</v>
      </c>
      <c r="M11" s="49">
        <v>35947</v>
      </c>
      <c r="N11" s="28" t="s">
        <v>10</v>
      </c>
    </row>
    <row r="12" spans="1:15" s="6" customFormat="1" ht="6" customHeight="1" x14ac:dyDescent="0.25">
      <c r="A12" s="14"/>
      <c r="B12" s="14"/>
      <c r="E12" s="49"/>
      <c r="F12" s="49"/>
      <c r="G12" s="49"/>
      <c r="H12" s="49"/>
      <c r="I12" s="49"/>
      <c r="J12" s="49"/>
      <c r="K12" s="49"/>
      <c r="L12" s="49"/>
      <c r="M12" s="49"/>
      <c r="N12" s="14"/>
    </row>
    <row r="13" spans="1:15" s="7" customFormat="1" ht="18.75" customHeight="1" x14ac:dyDescent="0.25">
      <c r="A13" s="26" t="s">
        <v>48</v>
      </c>
      <c r="B13" s="15"/>
      <c r="E13" s="48">
        <v>71286</v>
      </c>
      <c r="F13" s="48">
        <v>34147</v>
      </c>
      <c r="G13" s="48">
        <v>37139</v>
      </c>
      <c r="H13" s="48">
        <v>71110</v>
      </c>
      <c r="I13" s="48">
        <v>33990</v>
      </c>
      <c r="J13" s="48">
        <v>37120</v>
      </c>
      <c r="K13" s="48" t="s">
        <v>116</v>
      </c>
      <c r="L13" s="48" t="s">
        <v>117</v>
      </c>
      <c r="M13" s="48">
        <v>37000</v>
      </c>
      <c r="N13" s="15"/>
    </row>
    <row r="14" spans="1:15" s="6" customFormat="1" ht="18.75" customHeight="1" x14ac:dyDescent="0.25">
      <c r="B14" s="28" t="s">
        <v>34</v>
      </c>
      <c r="E14" s="49">
        <v>7708</v>
      </c>
      <c r="F14" s="49">
        <v>3599</v>
      </c>
      <c r="G14" s="49">
        <v>4109</v>
      </c>
      <c r="H14" s="49">
        <v>7676</v>
      </c>
      <c r="I14" s="49">
        <v>3571</v>
      </c>
      <c r="J14" s="49">
        <v>4105</v>
      </c>
      <c r="K14" s="49" t="s">
        <v>118</v>
      </c>
      <c r="L14" s="49" t="s">
        <v>119</v>
      </c>
      <c r="M14" s="49">
        <v>4087</v>
      </c>
      <c r="N14" s="28" t="s">
        <v>40</v>
      </c>
    </row>
    <row r="15" spans="1:15" s="6" customFormat="1" ht="18" customHeight="1" x14ac:dyDescent="0.25">
      <c r="B15" s="28" t="s">
        <v>5</v>
      </c>
      <c r="E15" s="49">
        <v>63578</v>
      </c>
      <c r="F15" s="49">
        <v>30548</v>
      </c>
      <c r="G15" s="49">
        <v>33030</v>
      </c>
      <c r="H15" s="49">
        <v>63434</v>
      </c>
      <c r="I15" s="49">
        <v>30419</v>
      </c>
      <c r="J15" s="49">
        <v>33015</v>
      </c>
      <c r="K15" s="49" t="s">
        <v>120</v>
      </c>
      <c r="L15" s="49" t="s">
        <v>121</v>
      </c>
      <c r="M15" s="49">
        <v>32913</v>
      </c>
      <c r="N15" s="28" t="s">
        <v>10</v>
      </c>
    </row>
    <row r="16" spans="1:15" s="7" customFormat="1" ht="18.75" customHeight="1" x14ac:dyDescent="0.25">
      <c r="A16" s="26" t="s">
        <v>49</v>
      </c>
      <c r="B16" s="26"/>
      <c r="E16" s="48">
        <v>84414</v>
      </c>
      <c r="F16" s="48">
        <v>40684</v>
      </c>
      <c r="G16" s="48">
        <v>43730</v>
      </c>
      <c r="H16" s="48">
        <v>83919</v>
      </c>
      <c r="I16" s="48">
        <v>40384</v>
      </c>
      <c r="J16" s="48">
        <v>43535</v>
      </c>
      <c r="K16" s="48" t="s">
        <v>122</v>
      </c>
      <c r="L16" s="48" t="s">
        <v>123</v>
      </c>
      <c r="M16" s="48">
        <v>43371</v>
      </c>
      <c r="N16" s="15"/>
    </row>
    <row r="17" spans="1:14" s="6" customFormat="1" ht="18.75" customHeight="1" x14ac:dyDescent="0.25">
      <c r="A17" s="14"/>
      <c r="B17" s="28" t="s">
        <v>35</v>
      </c>
      <c r="E17" s="49">
        <v>16433</v>
      </c>
      <c r="F17" s="49">
        <v>7782</v>
      </c>
      <c r="G17" s="49">
        <v>8651</v>
      </c>
      <c r="H17" s="49">
        <v>16093</v>
      </c>
      <c r="I17" s="49">
        <v>7635</v>
      </c>
      <c r="J17" s="49">
        <v>8458</v>
      </c>
      <c r="K17" s="49" t="s">
        <v>124</v>
      </c>
      <c r="L17" s="49" t="s">
        <v>125</v>
      </c>
      <c r="M17" s="49">
        <v>8346</v>
      </c>
      <c r="N17" s="28" t="s">
        <v>52</v>
      </c>
    </row>
    <row r="18" spans="1:14" s="6" customFormat="1" ht="18.75" customHeight="1" x14ac:dyDescent="0.25">
      <c r="A18" s="14"/>
      <c r="B18" s="28" t="s">
        <v>36</v>
      </c>
      <c r="E18" s="49">
        <v>7921</v>
      </c>
      <c r="F18" s="49">
        <v>3836</v>
      </c>
      <c r="G18" s="49">
        <v>4085</v>
      </c>
      <c r="H18" s="49">
        <v>7900</v>
      </c>
      <c r="I18" s="49">
        <v>3822</v>
      </c>
      <c r="J18" s="49">
        <v>4078</v>
      </c>
      <c r="K18" s="49" t="s">
        <v>126</v>
      </c>
      <c r="L18" s="49" t="s">
        <v>127</v>
      </c>
      <c r="M18" s="49">
        <v>4073</v>
      </c>
      <c r="N18" s="28" t="s">
        <v>55</v>
      </c>
    </row>
    <row r="19" spans="1:14" s="6" customFormat="1" ht="18.75" customHeight="1" x14ac:dyDescent="0.25">
      <c r="A19" s="14"/>
      <c r="B19" s="28" t="s">
        <v>57</v>
      </c>
      <c r="E19" s="49">
        <v>8099</v>
      </c>
      <c r="F19" s="49">
        <v>3947</v>
      </c>
      <c r="G19" s="49">
        <v>4152</v>
      </c>
      <c r="H19" s="49">
        <v>8116</v>
      </c>
      <c r="I19" s="49">
        <v>3949</v>
      </c>
      <c r="J19" s="49">
        <v>4167</v>
      </c>
      <c r="K19" s="49" t="s">
        <v>128</v>
      </c>
      <c r="L19" s="49" t="s">
        <v>129</v>
      </c>
      <c r="M19" s="49">
        <v>4198</v>
      </c>
      <c r="N19" s="28" t="s">
        <v>58</v>
      </c>
    </row>
    <row r="20" spans="1:14" s="6" customFormat="1" ht="18.75" customHeight="1" x14ac:dyDescent="0.25">
      <c r="A20" s="14"/>
      <c r="B20" s="28" t="s">
        <v>5</v>
      </c>
      <c r="E20" s="49">
        <v>51961</v>
      </c>
      <c r="F20" s="49">
        <v>25119</v>
      </c>
      <c r="G20" s="49">
        <v>26842</v>
      </c>
      <c r="H20" s="49">
        <v>51810</v>
      </c>
      <c r="I20" s="49">
        <v>24978</v>
      </c>
      <c r="J20" s="49">
        <v>26832</v>
      </c>
      <c r="K20" s="49" t="s">
        <v>130</v>
      </c>
      <c r="L20" s="49" t="s">
        <v>131</v>
      </c>
      <c r="M20" s="49">
        <v>26754</v>
      </c>
      <c r="N20" s="28" t="s">
        <v>10</v>
      </c>
    </row>
    <row r="21" spans="1:14" s="7" customFormat="1" ht="18.75" customHeight="1" x14ac:dyDescent="0.25">
      <c r="A21" s="26" t="s">
        <v>50</v>
      </c>
      <c r="B21" s="15"/>
      <c r="E21" s="48">
        <v>26277</v>
      </c>
      <c r="F21" s="48">
        <v>12763</v>
      </c>
      <c r="G21" s="48">
        <v>13514</v>
      </c>
      <c r="H21" s="48">
        <v>26177</v>
      </c>
      <c r="I21" s="48">
        <v>12685</v>
      </c>
      <c r="J21" s="48">
        <v>13492</v>
      </c>
      <c r="K21" s="48" t="s">
        <v>132</v>
      </c>
      <c r="L21" s="48" t="s">
        <v>133</v>
      </c>
      <c r="M21" s="48">
        <v>13384</v>
      </c>
      <c r="N21" s="15"/>
    </row>
    <row r="22" spans="1:14" s="6" customFormat="1" ht="18.75" customHeight="1" x14ac:dyDescent="0.25">
      <c r="A22" s="14"/>
      <c r="B22" s="28" t="s">
        <v>37</v>
      </c>
      <c r="E22" s="49">
        <v>3165</v>
      </c>
      <c r="F22" s="49">
        <v>1496</v>
      </c>
      <c r="G22" s="49">
        <v>1669</v>
      </c>
      <c r="H22" s="49">
        <v>3155</v>
      </c>
      <c r="I22" s="49">
        <v>1483</v>
      </c>
      <c r="J22" s="49">
        <v>1672</v>
      </c>
      <c r="K22" s="49" t="s">
        <v>134</v>
      </c>
      <c r="L22" s="49" t="s">
        <v>135</v>
      </c>
      <c r="M22" s="49">
        <v>1657</v>
      </c>
      <c r="N22" s="28" t="s">
        <v>41</v>
      </c>
    </row>
    <row r="23" spans="1:14" s="6" customFormat="1" ht="18.75" customHeight="1" x14ac:dyDescent="0.25">
      <c r="A23" s="16"/>
      <c r="B23" s="28" t="s">
        <v>5</v>
      </c>
      <c r="C23" s="16"/>
      <c r="D23" s="17"/>
      <c r="E23" s="49">
        <v>23112</v>
      </c>
      <c r="F23" s="49">
        <v>11267</v>
      </c>
      <c r="G23" s="49">
        <v>11845</v>
      </c>
      <c r="H23" s="49">
        <v>23022</v>
      </c>
      <c r="I23" s="49">
        <v>11202</v>
      </c>
      <c r="J23" s="49">
        <v>11820</v>
      </c>
      <c r="K23" s="49" t="s">
        <v>136</v>
      </c>
      <c r="L23" s="49" t="s">
        <v>137</v>
      </c>
      <c r="M23" s="49">
        <v>11727</v>
      </c>
      <c r="N23" s="28" t="s">
        <v>10</v>
      </c>
    </row>
    <row r="24" spans="1:14" s="7" customFormat="1" ht="18.75" customHeight="1" x14ac:dyDescent="0.25">
      <c r="A24" s="26" t="s">
        <v>51</v>
      </c>
      <c r="B24" s="15"/>
      <c r="C24" s="21"/>
      <c r="D24" s="12"/>
      <c r="E24" s="48">
        <v>49715</v>
      </c>
      <c r="F24" s="48">
        <v>24473</v>
      </c>
      <c r="G24" s="48">
        <v>25242</v>
      </c>
      <c r="H24" s="48">
        <v>49492</v>
      </c>
      <c r="I24" s="48">
        <v>24325</v>
      </c>
      <c r="J24" s="48">
        <v>25167</v>
      </c>
      <c r="K24" s="48">
        <v>49380</v>
      </c>
      <c r="L24" s="48">
        <v>24271</v>
      </c>
      <c r="M24" s="48">
        <v>25109</v>
      </c>
      <c r="N24" s="15"/>
    </row>
    <row r="25" spans="1:14" s="6" customFormat="1" ht="19.5" customHeight="1" x14ac:dyDescent="0.25">
      <c r="A25" s="14"/>
      <c r="B25" s="28" t="s">
        <v>38</v>
      </c>
      <c r="C25" s="18"/>
      <c r="D25" s="13"/>
      <c r="E25" s="49">
        <v>7596</v>
      </c>
      <c r="F25" s="49">
        <v>3585</v>
      </c>
      <c r="G25" s="49">
        <v>4011</v>
      </c>
      <c r="H25" s="49">
        <v>7517</v>
      </c>
      <c r="I25" s="49">
        <v>3545</v>
      </c>
      <c r="J25" s="49">
        <v>3972</v>
      </c>
      <c r="K25" s="49" t="s">
        <v>138</v>
      </c>
      <c r="L25" s="49" t="s">
        <v>139</v>
      </c>
      <c r="M25" s="49">
        <v>3955</v>
      </c>
      <c r="N25" s="28" t="s">
        <v>42</v>
      </c>
    </row>
    <row r="26" spans="1:14" s="6" customFormat="1" ht="18.75" customHeight="1" x14ac:dyDescent="0.25">
      <c r="A26" s="14"/>
      <c r="B26" s="28" t="s">
        <v>5</v>
      </c>
      <c r="C26" s="18"/>
      <c r="D26" s="13"/>
      <c r="E26" s="49">
        <v>42119</v>
      </c>
      <c r="F26" s="49">
        <v>20888</v>
      </c>
      <c r="G26" s="49">
        <v>21231</v>
      </c>
      <c r="H26" s="49">
        <v>41975</v>
      </c>
      <c r="I26" s="49">
        <v>20780</v>
      </c>
      <c r="J26" s="49">
        <v>21195</v>
      </c>
      <c r="K26" s="49" t="s">
        <v>140</v>
      </c>
      <c r="L26" s="49" t="s">
        <v>141</v>
      </c>
      <c r="M26" s="49">
        <v>21154</v>
      </c>
      <c r="N26" s="28" t="s">
        <v>10</v>
      </c>
    </row>
    <row r="27" spans="1:14" s="6" customFormat="1" ht="6.75" customHeight="1" x14ac:dyDescent="0.25">
      <c r="A27" s="11"/>
      <c r="B27" s="11"/>
      <c r="C27" s="11"/>
      <c r="D27" s="22"/>
      <c r="E27" s="36"/>
      <c r="F27" s="36"/>
      <c r="G27" s="36"/>
      <c r="H27" s="50"/>
      <c r="I27" s="50"/>
      <c r="J27" s="50"/>
      <c r="K27" s="50"/>
      <c r="L27" s="50"/>
      <c r="M27" s="50"/>
      <c r="N27" s="23"/>
    </row>
    <row r="28" spans="1:14" s="6" customFormat="1" ht="6.75" customHeight="1" x14ac:dyDescent="0.25">
      <c r="K28" s="51"/>
      <c r="L28" s="51"/>
      <c r="M28" s="51"/>
    </row>
    <row r="29" spans="1:14" s="6" customFormat="1" ht="15.75" x14ac:dyDescent="0.25">
      <c r="A29" s="30"/>
      <c r="B29" s="34" t="s">
        <v>59</v>
      </c>
      <c r="C29" s="6" t="s">
        <v>61</v>
      </c>
      <c r="H29" s="57" t="s">
        <v>62</v>
      </c>
      <c r="I29" s="6" t="s">
        <v>63</v>
      </c>
      <c r="K29" s="51"/>
      <c r="L29" s="51"/>
      <c r="M29" s="51"/>
    </row>
    <row r="30" spans="1:14" s="6" customFormat="1" ht="17.25" x14ac:dyDescent="0.3">
      <c r="A30" s="9"/>
      <c r="C30" s="9"/>
      <c r="D30" s="9"/>
      <c r="E30" s="9"/>
      <c r="F30" s="9"/>
      <c r="G30" s="9"/>
      <c r="H30" s="9"/>
      <c r="I30" s="9"/>
      <c r="J30" s="9"/>
      <c r="K30" s="33"/>
      <c r="L30" s="33"/>
      <c r="M30" s="33"/>
      <c r="N30" s="9"/>
    </row>
  </sheetData>
  <mergeCells count="5">
    <mergeCell ref="N4:N6"/>
    <mergeCell ref="A4:D6"/>
    <mergeCell ref="E4:G4"/>
    <mergeCell ref="H4:J4"/>
    <mergeCell ref="K4:M4"/>
  </mergeCells>
  <phoneticPr fontId="11" type="noConversion"/>
  <pageMargins left="0.53" right="0.14583333333333334" top="0.77083333333333337" bottom="0.27083333333333331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T-1.2</vt:lpstr>
      <vt:lpstr>T-1.2 (2)</vt:lpstr>
      <vt:lpstr>'T-1.2'!Print_Area</vt:lpstr>
      <vt:lpstr>'T-1.2 (2)'!Print_Area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64</cp:lastModifiedBy>
  <cp:lastPrinted>2020-08-26T06:12:47Z</cp:lastPrinted>
  <dcterms:created xsi:type="dcterms:W3CDTF">2004-08-16T17:13:42Z</dcterms:created>
  <dcterms:modified xsi:type="dcterms:W3CDTF">2020-08-28T07:16:54Z</dcterms:modified>
</cp:coreProperties>
</file>