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2" sheetId="1" r:id="rId1"/>
  </sheets>
  <definedNames>
    <definedName name="_xlnm.Print_Area" localSheetId="0">ตาราง2!$A$1:$D$37</definedName>
  </definedNames>
  <calcPr calcId="124519"/>
</workbook>
</file>

<file path=xl/calcChain.xml><?xml version="1.0" encoding="utf-8"?>
<calcChain xmlns="http://schemas.openxmlformats.org/spreadsheetml/2006/main">
  <c r="B6" i="1"/>
  <c r="B11"/>
  <c r="B28" s="1"/>
  <c r="C11"/>
  <c r="D11"/>
  <c r="B15"/>
  <c r="B32" s="1"/>
  <c r="C15"/>
  <c r="D15"/>
  <c r="B24"/>
  <c r="C24"/>
  <c r="D24"/>
  <c r="C25"/>
  <c r="D25"/>
  <c r="B26"/>
  <c r="C26"/>
  <c r="D26"/>
  <c r="B27"/>
  <c r="C27"/>
  <c r="D27"/>
  <c r="C28"/>
  <c r="B29"/>
  <c r="C29"/>
  <c r="D29"/>
  <c r="D30"/>
  <c r="B31"/>
  <c r="C31"/>
  <c r="D31"/>
  <c r="C32"/>
  <c r="D32"/>
  <c r="B33"/>
  <c r="C33"/>
  <c r="D33"/>
  <c r="B34"/>
  <c r="C34"/>
  <c r="B35"/>
  <c r="D35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<sst xmlns="http://schemas.openxmlformats.org/spreadsheetml/2006/main" count="38" uniqueCount="23">
  <si>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</si>
  <si>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</si>
  <si>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</si>
  <si>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</si>
  <si>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</si>
  <si>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</si>
  <si>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</si>
  <si>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</si>
  <si>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</si>
  <si>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</si>
  <si>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</si>
  <si>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</si>
  <si>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</si>
  <si>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</si>
  <si>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 xml:space="preserve">                              ร้อยละ</t>
  </si>
  <si>
    <t>ยอดรวม</t>
  </si>
  <si>
    <t xml:space="preserve">                              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</si>
  <si>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</si>
  <si>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</si>
  <si>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</si>
  <si>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</si>
  <si>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ไตรมาส 3/2562  (กรกฎาคม - กันยายน 2562)</t>
  </si>
  <si>
    <t xml:space="preserve">ตาราง  2  จำนวนและร้อยละของประชากรอายุ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</si>
</sst>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_-* #,##0_-;\-* #,##0_-;_-* &quot;-&quot;??_-;_-@_-"/>
    <numFmt numFmtId="189" formatCode="0.0"/>
    <numFmt numFmtId="190" formatCode="_-* #,##0.0_-;\-* #,##0.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87" fontId="2" fillId="0" borderId="0" xfId="0" applyNumberFormat="1" applyFont="1" applyBorder="1"/>
    <xf numFmtId="187" fontId="1" fillId="0" borderId="0" xfId="0" applyNumberFormat="1" applyFont="1" applyBorder="1"/>
    <xf numFmtId="188" fontId="1" fillId="0" borderId="1" xfId="0" applyNumberFormat="1" applyFont="1" applyFill="1" applyBorder="1" applyAlignment="1">
      <alignment horizontal="distributed"/>
    </xf>
    <xf numFmtId="0" fontId="1" fillId="0" borderId="1" xfId="0" applyFont="1" applyBorder="1" applyAlignment="1" applyProtection="1">
      <alignment horizontal="left" vertical="center"/>
    </xf>
    <xf numFmtId="189" fontId="1" fillId="0" borderId="0" xfId="0" applyNumberFormat="1" applyFont="1" applyBorder="1"/>
    <xf numFmtId="188" fontId="1" fillId="0" borderId="0" xfId="0" applyNumberFormat="1" applyFont="1" applyFill="1" applyBorder="1" applyAlignment="1">
      <alignment horizontal="distributed"/>
    </xf>
    <xf numFmtId="0" fontId="1" fillId="0" borderId="0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187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190" fontId="1" fillId="0" borderId="0" xfId="0" applyNumberFormat="1" applyFont="1" applyFill="1" applyBorder="1" applyAlignment="1">
      <alignment horizontal="distributed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18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Border="1"/>
    <xf numFmtId="3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40"/>
  <sheetViews>
    <sheetView tabSelected="1" topLeftCell="A17" zoomScale="110" zoomScaleNormal="110" zoomScaleSheetLayoutView="100" workbookViewId="0">
      <selection activeCell="G27" sqref="G27"/>
    </sheetView>
  </sheetViews>
  <sheetFormatPr defaultColWidth="9.140625" defaultRowHeight="21.75"/>
  <cols>
    <col min="1" max="1" width="27.140625" style="2" customWidth="1"/>
    <col min="2" max="2" width="21.85546875" style="2" customWidth="1"/>
    <col min="3" max="3" width="22.42578125" style="2" customWidth="1"/>
    <col min="4" max="4" width="20.85546875" style="1" customWidth="1"/>
    <col min="5" max="16384" width="9.140625" style="1"/>
  </cols>
  <sheetData>
    <row r="1" spans="1:15" ht="21" customHeight="1">
      <c r="A1" s="33" t="s">
        <v>22</v>
      </c>
      <c r="B1" s="1"/>
      <c r="C1" s="1"/>
      <c r="D1" s="24"/>
    </row>
    <row r="2" spans="1:15" ht="24.95" customHeight="1">
      <c r="A2" s="32" t="s">
        <v>21</v>
      </c>
      <c r="B2" s="1"/>
      <c r="C2" s="1"/>
    </row>
    <row r="3" spans="1:15" s="26" customFormat="1" ht="24.95" customHeight="1">
      <c r="A3" s="31" t="s">
        <v>20</v>
      </c>
      <c r="B3" s="30" t="s">
        <v>19</v>
      </c>
      <c r="C3" s="30" t="s">
        <v>18</v>
      </c>
      <c r="D3" s="30" t="s">
        <v>17</v>
      </c>
    </row>
    <row r="4" spans="1:15" s="26" customFormat="1" ht="20.25" customHeight="1">
      <c r="A4" s="17"/>
      <c r="B4" s="29" t="s">
        <v>16</v>
      </c>
      <c r="C4" s="29"/>
      <c r="D4" s="29"/>
    </row>
    <row r="5" spans="1:15" s="26" customFormat="1" ht="20.25" customHeight="1">
      <c r="A5" s="17" t="s">
        <v>15</v>
      </c>
      <c r="B5" s="25">
        <v>856945</v>
      </c>
      <c r="C5" s="25">
        <v>411171</v>
      </c>
      <c r="D5" s="25">
        <v>445774</v>
      </c>
    </row>
    <row r="6" spans="1:15" s="26" customFormat="1" ht="6" hidden="1" customHeight="1">
      <c r="A6" s="17"/>
      <c r="B6" s="28">
        <f>C6+D6</f>
        <v>0</v>
      </c>
      <c r="C6" s="27"/>
      <c r="D6" s="27"/>
    </row>
    <row r="7" spans="1:15" s="24" customFormat="1">
      <c r="A7" s="15" t="s">
        <v>13</v>
      </c>
      <c r="B7" s="21">
        <v>6965.23</v>
      </c>
      <c r="C7" s="21">
        <v>1532.3</v>
      </c>
      <c r="D7" s="21">
        <v>5432.93</v>
      </c>
      <c r="E7" s="22"/>
      <c r="M7" s="25"/>
      <c r="N7" s="25"/>
    </row>
    <row r="8" spans="1:15">
      <c r="A8" s="12" t="s">
        <v>12</v>
      </c>
      <c r="B8" s="21">
        <v>304709.86</v>
      </c>
      <c r="C8" s="21">
        <v>130173.32</v>
      </c>
      <c r="D8" s="21">
        <v>174536.54</v>
      </c>
      <c r="E8" s="22"/>
      <c r="M8" s="21"/>
      <c r="N8" s="21"/>
    </row>
    <row r="9" spans="1:15">
      <c r="A9" s="14" t="s">
        <v>11</v>
      </c>
      <c r="B9" s="21">
        <v>211396.4</v>
      </c>
      <c r="C9" s="21">
        <v>104153.4</v>
      </c>
      <c r="D9" s="21">
        <v>107243.01</v>
      </c>
      <c r="E9" s="22"/>
      <c r="M9" s="21"/>
      <c r="N9" s="21"/>
    </row>
    <row r="10" spans="1:15">
      <c r="A10" s="14" t="s">
        <v>10</v>
      </c>
      <c r="B10" s="21">
        <v>124496.54</v>
      </c>
      <c r="C10" s="21">
        <v>67999.27</v>
      </c>
      <c r="D10" s="21">
        <v>56497.27</v>
      </c>
    </row>
    <row r="11" spans="1:15">
      <c r="A11" s="12" t="s">
        <v>9</v>
      </c>
      <c r="B11" s="23">
        <f>B12+B13+B14</f>
        <v>126498.90000000001</v>
      </c>
      <c r="C11" s="23">
        <f>C12+C13+C14</f>
        <v>70916.78</v>
      </c>
      <c r="D11" s="23">
        <f>D12+D13+D14</f>
        <v>55582.12</v>
      </c>
      <c r="E11" s="22"/>
      <c r="M11" s="21"/>
      <c r="N11" s="21"/>
      <c r="O11" s="21"/>
    </row>
    <row r="12" spans="1:15">
      <c r="A12" s="9" t="s">
        <v>8</v>
      </c>
      <c r="B12" s="21">
        <v>111546.99</v>
      </c>
      <c r="C12" s="21">
        <v>62484.71</v>
      </c>
      <c r="D12" s="21">
        <v>49062.28</v>
      </c>
      <c r="E12" s="22"/>
    </row>
    <row r="13" spans="1:15">
      <c r="A13" s="9" t="s">
        <v>7</v>
      </c>
      <c r="B13" s="21">
        <v>14802.94</v>
      </c>
      <c r="C13" s="21">
        <v>8432.07</v>
      </c>
      <c r="D13" s="21">
        <v>6370.87</v>
      </c>
      <c r="E13" s="22"/>
    </row>
    <row r="14" spans="1:15">
      <c r="A14" s="11" t="s">
        <v>6</v>
      </c>
      <c r="B14" s="21">
        <v>148.97</v>
      </c>
      <c r="C14" s="8">
        <v>0</v>
      </c>
      <c r="D14" s="21">
        <v>148.97</v>
      </c>
      <c r="E14" s="22"/>
    </row>
    <row r="15" spans="1:15">
      <c r="A15" s="12" t="s">
        <v>5</v>
      </c>
      <c r="B15" s="23">
        <f>B16+B17+B18</f>
        <v>82878.069999999992</v>
      </c>
      <c r="C15" s="23">
        <f>C16+C17+C18</f>
        <v>36395.919999999998</v>
      </c>
      <c r="D15" s="23">
        <f>D16+D17+D18</f>
        <v>46482.14</v>
      </c>
      <c r="E15" s="22"/>
    </row>
    <row r="16" spans="1:15">
      <c r="A16" s="11" t="s">
        <v>4</v>
      </c>
      <c r="B16" s="21">
        <v>28130.79</v>
      </c>
      <c r="C16" s="19">
        <v>13870.53</v>
      </c>
      <c r="D16" s="21">
        <v>14260.25</v>
      </c>
      <c r="E16" s="22"/>
      <c r="F16" s="21"/>
      <c r="H16" s="21"/>
      <c r="I16" s="21"/>
      <c r="J16" s="21"/>
    </row>
    <row r="17" spans="1:10">
      <c r="A17" s="11" t="s">
        <v>3</v>
      </c>
      <c r="B17" s="21">
        <v>29760.3</v>
      </c>
      <c r="C17" s="19">
        <v>11233.11</v>
      </c>
      <c r="D17" s="21">
        <v>18527.189999999999</v>
      </c>
      <c r="E17" s="22"/>
    </row>
    <row r="18" spans="1:10">
      <c r="A18" s="11" t="s">
        <v>2</v>
      </c>
      <c r="B18" s="21">
        <v>24986.98</v>
      </c>
      <c r="C18" s="21">
        <v>11292.28</v>
      </c>
      <c r="D18" s="21">
        <v>13694.7</v>
      </c>
      <c r="E18" s="22"/>
    </row>
    <row r="19" spans="1:10">
      <c r="A19" s="9" t="s">
        <v>1</v>
      </c>
      <c r="B19" s="8">
        <v>0</v>
      </c>
      <c r="C19" s="8">
        <v>0</v>
      </c>
      <c r="D19" s="8">
        <v>0</v>
      </c>
      <c r="E19" s="22"/>
    </row>
    <row r="20" spans="1:10">
      <c r="A20" s="9" t="s">
        <v>0</v>
      </c>
      <c r="B20" s="8">
        <v>0</v>
      </c>
      <c r="C20" s="8">
        <v>0</v>
      </c>
      <c r="D20" s="8">
        <v>0</v>
      </c>
      <c r="E20" s="22"/>
      <c r="F20" s="21"/>
      <c r="G20" s="21"/>
      <c r="H20" s="21"/>
      <c r="I20" s="21"/>
      <c r="J20" s="21"/>
    </row>
    <row r="21" spans="1:10" ht="11.25" customHeight="1">
      <c r="A21" s="1"/>
      <c r="B21" s="8"/>
      <c r="C21" s="8"/>
      <c r="D21" s="8"/>
      <c r="F21" s="20"/>
      <c r="G21" s="20"/>
      <c r="H21" s="20"/>
      <c r="I21" s="19"/>
      <c r="J21" s="19"/>
    </row>
    <row r="22" spans="1:10" ht="21.75" customHeight="1">
      <c r="A22" s="17" t="s">
        <v>15</v>
      </c>
      <c r="B22" s="18" t="s">
        <v>14</v>
      </c>
      <c r="C22" s="18"/>
      <c r="D22" s="18"/>
    </row>
    <row r="23" spans="1:10">
      <c r="A23" s="17"/>
      <c r="B23" s="16">
        <v>100</v>
      </c>
      <c r="C23" s="16">
        <v>100</v>
      </c>
      <c r="D23" s="16">
        <v>100</v>
      </c>
      <c r="F23" s="4"/>
      <c r="G23" s="4"/>
      <c r="H23" s="4"/>
    </row>
    <row r="24" spans="1:10" ht="22.5" customHeight="1">
      <c r="A24" s="15" t="s">
        <v>13</v>
      </c>
      <c r="B24" s="10">
        <f>B7/B5*100</f>
        <v>0.81279778748927867</v>
      </c>
      <c r="C24" s="10">
        <f>C7/C5*100</f>
        <v>0.37266733305607641</v>
      </c>
      <c r="D24" s="10">
        <f>D7/D5*100</f>
        <v>1.2187633195296272</v>
      </c>
      <c r="F24" s="7"/>
      <c r="G24" s="7"/>
      <c r="H24" s="7"/>
      <c r="I24" s="7"/>
    </row>
    <row r="25" spans="1:10">
      <c r="A25" s="12" t="s">
        <v>12</v>
      </c>
      <c r="B25" s="10">
        <v>35.5</v>
      </c>
      <c r="C25" s="10">
        <f>C8/C5*100</f>
        <v>31.659168569767811</v>
      </c>
      <c r="D25" s="10">
        <f>D8/D5*100</f>
        <v>39.153593524970056</v>
      </c>
      <c r="F25" s="7"/>
      <c r="G25" s="7"/>
      <c r="H25" s="7"/>
      <c r="I25" s="7"/>
    </row>
    <row r="26" spans="1:10">
      <c r="A26" s="14" t="s">
        <v>11</v>
      </c>
      <c r="B26" s="10">
        <f>B9/B5*100</f>
        <v>24.668607670270553</v>
      </c>
      <c r="C26" s="10">
        <f>C9/C5*100</f>
        <v>25.330920711820625</v>
      </c>
      <c r="D26" s="10">
        <f>D9/D5*100</f>
        <v>24.057708614679186</v>
      </c>
      <c r="E26" s="4"/>
      <c r="F26" s="7"/>
      <c r="G26" s="7"/>
      <c r="H26" s="7"/>
      <c r="I26" s="7"/>
    </row>
    <row r="27" spans="1:10">
      <c r="A27" s="14" t="s">
        <v>10</v>
      </c>
      <c r="B27" s="10">
        <f>B10/B5*100</f>
        <v>14.527949868427962</v>
      </c>
      <c r="C27" s="10">
        <f>C10/C5*100</f>
        <v>16.53795379537954</v>
      </c>
      <c r="D27" s="10">
        <f>D10/D5*100</f>
        <v>12.673971564066095</v>
      </c>
      <c r="F27" s="7"/>
      <c r="G27" s="7"/>
      <c r="H27" s="7"/>
      <c r="I27" s="7"/>
      <c r="J27" s="4"/>
    </row>
    <row r="28" spans="1:10">
      <c r="A28" s="12" t="s">
        <v>9</v>
      </c>
      <c r="B28" s="10">
        <f>B11/B5*100</f>
        <v>14.761612472212338</v>
      </c>
      <c r="C28" s="10">
        <f>C11/C5*100</f>
        <v>17.247515024162695</v>
      </c>
      <c r="D28" s="10">
        <v>12.4</v>
      </c>
      <c r="E28" s="4"/>
      <c r="F28" s="7"/>
      <c r="G28" s="7"/>
      <c r="H28" s="7"/>
      <c r="I28" s="7"/>
    </row>
    <row r="29" spans="1:10">
      <c r="A29" s="9" t="s">
        <v>8</v>
      </c>
      <c r="B29" s="10">
        <f>B12/B5*100</f>
        <v>13.016820215999861</v>
      </c>
      <c r="C29" s="10">
        <f>C12/C5*100</f>
        <v>15.196769713817366</v>
      </c>
      <c r="D29" s="10">
        <f>D12/D5*100</f>
        <v>11.006088286889769</v>
      </c>
      <c r="F29" s="7"/>
      <c r="G29" s="7"/>
      <c r="H29" s="7"/>
      <c r="I29" s="7"/>
      <c r="J29" s="4"/>
    </row>
    <row r="30" spans="1:10">
      <c r="A30" s="9" t="s">
        <v>7</v>
      </c>
      <c r="B30" s="10">
        <v>1.8</v>
      </c>
      <c r="C30" s="10">
        <v>2</v>
      </c>
      <c r="D30" s="10">
        <f>D13/D5*100</f>
        <v>1.4291703867879237</v>
      </c>
      <c r="F30" s="7"/>
      <c r="G30" s="7"/>
      <c r="H30" s="7"/>
      <c r="I30" s="7"/>
    </row>
    <row r="31" spans="1:10">
      <c r="A31" s="11" t="s">
        <v>6</v>
      </c>
      <c r="B31" s="10">
        <f>B14/B5*100</f>
        <v>1.7383846104475784E-2</v>
      </c>
      <c r="C31" s="13">
        <f>C14/C5*100</f>
        <v>0</v>
      </c>
      <c r="D31" s="10">
        <f>D14/D5*100</f>
        <v>3.3418279217720191E-2</v>
      </c>
      <c r="F31" s="7"/>
      <c r="G31" s="7"/>
      <c r="H31" s="7"/>
      <c r="I31" s="7"/>
    </row>
    <row r="32" spans="1:10">
      <c r="A32" s="12" t="s">
        <v>5</v>
      </c>
      <c r="B32" s="10">
        <f>B15/B5*100</f>
        <v>9.671340634463121</v>
      </c>
      <c r="C32" s="10">
        <f>C15/C5*100</f>
        <v>8.8517721337351123</v>
      </c>
      <c r="D32" s="10">
        <f>D15/D5*100</f>
        <v>10.427288267148823</v>
      </c>
      <c r="F32" s="7"/>
      <c r="G32" s="7"/>
      <c r="H32" s="7"/>
      <c r="I32" s="7"/>
    </row>
    <row r="33" spans="1:11">
      <c r="A33" s="11" t="s">
        <v>4</v>
      </c>
      <c r="B33" s="10">
        <f>B16/B5*100</f>
        <v>3.2826832527175025</v>
      </c>
      <c r="C33" s="10">
        <f>C16/C5*100</f>
        <v>3.3734212772787964</v>
      </c>
      <c r="D33" s="10">
        <f>D16/D5*100</f>
        <v>3.1989864819392788</v>
      </c>
      <c r="F33" s="7"/>
      <c r="G33" s="7"/>
      <c r="H33" s="7"/>
      <c r="I33" s="7"/>
    </row>
    <row r="34" spans="1:11">
      <c r="A34" s="11" t="s">
        <v>3</v>
      </c>
      <c r="B34" s="10">
        <f>B17/B5*100</f>
        <v>3.4728366464592244</v>
      </c>
      <c r="C34" s="10">
        <f>C17/C5*100</f>
        <v>2.7319801250574578</v>
      </c>
      <c r="D34" s="10">
        <v>4.0999999999999996</v>
      </c>
      <c r="F34" s="7"/>
      <c r="G34" s="7"/>
      <c r="H34" s="7"/>
      <c r="I34" s="7"/>
      <c r="K34" s="4"/>
    </row>
    <row r="35" spans="1:11">
      <c r="A35" s="11" t="s">
        <v>2</v>
      </c>
      <c r="B35" s="10">
        <f>B18/B5*100</f>
        <v>2.9158207352863954</v>
      </c>
      <c r="C35" s="10">
        <v>2.8</v>
      </c>
      <c r="D35" s="10">
        <f>D18/D5*100</f>
        <v>3.0721172612130814</v>
      </c>
      <c r="F35" s="7"/>
      <c r="G35" s="7"/>
      <c r="H35" s="7"/>
      <c r="I35" s="7"/>
    </row>
    <row r="36" spans="1:11">
      <c r="A36" s="9" t="s">
        <v>1</v>
      </c>
      <c r="B36" s="8">
        <v>0</v>
      </c>
      <c r="C36" s="8">
        <v>0</v>
      </c>
      <c r="D36" s="8">
        <v>0</v>
      </c>
      <c r="F36" s="7"/>
      <c r="G36" s="7"/>
      <c r="H36" s="7"/>
      <c r="I36" s="7"/>
    </row>
    <row r="37" spans="1:11">
      <c r="A37" s="6" t="s">
        <v>0</v>
      </c>
      <c r="B37" s="5">
        <v>0</v>
      </c>
      <c r="C37" s="5">
        <v>0</v>
      </c>
      <c r="D37" s="5">
        <v>0</v>
      </c>
    </row>
    <row r="38" spans="1:11" ht="12.75" customHeight="1">
      <c r="B38" s="1"/>
      <c r="C38" s="1"/>
    </row>
    <row r="39" spans="1:11">
      <c r="B39" s="3"/>
      <c r="C39" s="3"/>
      <c r="D39" s="4"/>
    </row>
    <row r="40" spans="1:11">
      <c r="C40" s="3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2019-10-28T17:12:58Z</dcterms:created>
  <dcterms:modified xsi:type="dcterms:W3CDTF">2019-10-28T17:13:08Z</dcterms:modified>
</cp:coreProperties>
</file>