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ชวลิต\ชวลิต 2562\16.อัพฐานข้อมูล\7.สรง\3.ตารางอัพฐาน\ปี 2562\3. ไตรมาส 3 2562\"/>
    </mc:Choice>
  </mc:AlternateContent>
  <xr:revisionPtr revIDLastSave="0" documentId="13_ncr:1_{39AFB47B-C479-4C93-B49D-897B2CFAB5B1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ตร2" sheetId="1" r:id="rId1"/>
  </sheets>
  <definedNames>
    <definedName name="_xlnm.Print_Area" localSheetId="0">ตร2!$A$1:$E$36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32" i="1" l="1"/>
  <c r="D23" i="1"/>
  <c r="D24" i="1"/>
  <c r="D25" i="1"/>
  <c r="D27" i="1"/>
  <c r="D28" i="1"/>
  <c r="D31" i="1"/>
  <c r="D32" i="1"/>
  <c r="D33" i="1"/>
  <c r="C23" i="1"/>
  <c r="C24" i="1"/>
  <c r="C25" i="1"/>
  <c r="C26" i="1"/>
  <c r="C27" i="1"/>
  <c r="C28" i="1"/>
  <c r="C31" i="1"/>
  <c r="C32" i="1"/>
  <c r="C33" i="1"/>
  <c r="B23" i="1"/>
  <c r="B24" i="1"/>
  <c r="B25" i="1"/>
  <c r="B27" i="1"/>
  <c r="B28" i="1"/>
  <c r="B31" i="1"/>
  <c r="B33" i="1"/>
  <c r="C14" i="1"/>
  <c r="C30" i="1" s="1"/>
  <c r="D14" i="1"/>
  <c r="D30" i="1" s="1"/>
  <c r="B14" i="1"/>
  <c r="B30" i="1" s="1"/>
  <c r="C10" i="1"/>
  <c r="D10" i="1"/>
  <c r="D26" i="1" s="1"/>
  <c r="B10" i="1"/>
  <c r="B26" i="1" s="1"/>
  <c r="D22" i="1"/>
  <c r="C22" i="1"/>
  <c r="B22" i="1"/>
</calcChain>
</file>

<file path=xl/sharedStrings.xml><?xml version="1.0" encoding="utf-8"?>
<sst xmlns="http://schemas.openxmlformats.org/spreadsheetml/2006/main" count="56" uniqueCount="24">
  <si>
    <t>-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</si>
  <si>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</si>
  <si>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</si>
  <si>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</si>
  <si>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</si>
  <si>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</si>
  <si>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</si>
  <si>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</si>
  <si>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</si>
  <si>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</si>
  <si>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</si>
  <si>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</si>
  <si>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</si>
  <si>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</si>
  <si>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</si>
  <si>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</si>
  <si>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</si>
  <si>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 xml:space="preserve"> จำนวน</t>
  </si>
  <si>
    <t>หญิง</t>
  </si>
  <si>
    <t>ชาย</t>
  </si>
  <si>
    <t>รวม</t>
  </si>
  <si>
    <t>ระดับการศึกษาที่สำเร็จ</t>
  </si>
  <si>
    <t>ตารางที่ 2 จำนวนและร้อยละของประชากรอายุ 15 ปีขึ้นไป  จำแนกตามระดับการศึกษาที่สำเร็จ และเพศ</t>
  </si>
  <si>
    <t>การสำรวจภาวะการทำงานของประชากร จังหวัดพิจิตร ไตรมาสที่ 3 พ.ศ.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</si>
</sst>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"/>
    <numFmt numFmtId="188" formatCode="#,##0.0"/>
  </numFmts>
  <fonts count="11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" fillId="0" borderId="0"/>
    <xf numFmtId="0" fontId="1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/>
    <xf numFmtId="0" fontId="6" fillId="0" borderId="0" xfId="0" applyFont="1" applyFill="1" applyBorder="1"/>
    <xf numFmtId="0" fontId="6" fillId="0" borderId="2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 applyProtection="1">
      <alignment horizontal="left"/>
    </xf>
    <xf numFmtId="0" fontId="6" fillId="0" borderId="0" xfId="0" applyFont="1" applyFill="1" applyBorder="1" applyAlignment="1">
      <alignment horizontal="left"/>
    </xf>
    <xf numFmtId="188" fontId="5" fillId="0" borderId="0" xfId="0" applyNumberFormat="1" applyFont="1" applyFill="1" applyBorder="1" applyAlignment="1" applyProtection="1">
      <alignment horizontal="left"/>
    </xf>
    <xf numFmtId="0" fontId="5" fillId="0" borderId="1" xfId="0" applyFont="1" applyFill="1" applyBorder="1" applyAlignment="1" applyProtection="1">
      <alignment horizontal="left"/>
    </xf>
    <xf numFmtId="187" fontId="6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left" vertical="center"/>
    </xf>
    <xf numFmtId="3" fontId="8" fillId="0" borderId="0" xfId="1" applyNumberFormat="1" applyFont="1" applyFill="1" applyBorder="1" applyAlignment="1">
      <alignment horizontal="right" wrapText="1"/>
    </xf>
    <xf numFmtId="3" fontId="8" fillId="0" borderId="0" xfId="0" applyNumberFormat="1" applyFont="1" applyFill="1" applyAlignment="1">
      <alignment horizontal="right"/>
    </xf>
    <xf numFmtId="3" fontId="6" fillId="0" borderId="0" xfId="0" applyNumberFormat="1" applyFont="1" applyFill="1" applyAlignment="1">
      <alignment horizontal="right"/>
    </xf>
    <xf numFmtId="3" fontId="5" fillId="0" borderId="0" xfId="0" applyNumberFormat="1" applyFont="1" applyFill="1" applyAlignment="1">
      <alignment horizontal="right"/>
    </xf>
    <xf numFmtId="3" fontId="9" fillId="0" borderId="0" xfId="0" applyNumberFormat="1" applyFont="1" applyFill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0" fontId="10" fillId="0" borderId="0" xfId="0" applyFont="1" applyFill="1"/>
    <xf numFmtId="187" fontId="9" fillId="0" borderId="0" xfId="1" applyNumberFormat="1" applyFont="1" applyFill="1" applyBorder="1" applyAlignment="1">
      <alignment horizontal="right"/>
    </xf>
    <xf numFmtId="187" fontId="9" fillId="0" borderId="0" xfId="1" quotePrefix="1" applyNumberFormat="1" applyFont="1" applyFill="1" applyBorder="1" applyAlignment="1">
      <alignment horizontal="right" wrapText="1"/>
    </xf>
    <xf numFmtId="187" fontId="9" fillId="0" borderId="1" xfId="1" applyNumberFormat="1" applyFont="1" applyFill="1" applyBorder="1" applyAlignment="1">
      <alignment horizontal="right" wrapText="1"/>
    </xf>
    <xf numFmtId="187" fontId="9" fillId="0" borderId="1" xfId="1" quotePrefix="1" applyNumberFormat="1" applyFont="1" applyFill="1" applyBorder="1" applyAlignment="1">
      <alignment horizontal="right" wrapText="1"/>
    </xf>
    <xf numFmtId="187" fontId="9" fillId="0" borderId="0" xfId="1" quotePrefix="1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center" vertical="center"/>
    </xf>
  </cellXfs>
  <cellStyles count="8">
    <cellStyle name="Comma 2" xfId="2" xr:uid="{00000000-0005-0000-0000-000000000000}"/>
    <cellStyle name="Normal 2" xfId="3" xr:uid="{00000000-0005-0000-0000-000001000000}"/>
    <cellStyle name="Normal 3" xfId="4" xr:uid="{00000000-0005-0000-0000-000002000000}"/>
    <cellStyle name="เครื่องหมายจุลภาค 2" xfId="5" xr:uid="{00000000-0005-0000-0000-000004000000}"/>
    <cellStyle name="จุลภาค" xfId="1" builtinId="3"/>
    <cellStyle name="ปกติ" xfId="0" builtinId="0"/>
    <cellStyle name="ปกติ 2" xfId="6" xr:uid="{00000000-0005-0000-0000-000006000000}"/>
    <cellStyle name="เปอร์เซ็นต์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D37"/>
  <sheetViews>
    <sheetView tabSelected="1" topLeftCell="A19" zoomScaleSheetLayoutView="100" workbookViewId="0">
      <selection activeCell="D32" sqref="D32"/>
    </sheetView>
  </sheetViews>
  <sheetFormatPr defaultRowHeight="26.25" customHeight="1" x14ac:dyDescent="0.35"/>
  <cols>
    <col min="1" max="1" width="36.28515625" style="2" customWidth="1"/>
    <col min="2" max="3" width="15.7109375" style="1" customWidth="1"/>
    <col min="4" max="4" width="15.140625" style="1" customWidth="1"/>
    <col min="5" max="16384" width="9.140625" style="1"/>
  </cols>
  <sheetData>
    <row r="1" spans="1:4" s="2" customFormat="1" ht="26.25" customHeight="1" x14ac:dyDescent="0.35">
      <c r="A1" s="18" t="s">
        <v>22</v>
      </c>
      <c r="B1" s="10"/>
      <c r="C1" s="10"/>
      <c r="D1" s="10"/>
    </row>
    <row r="2" spans="1:4" ht="9" customHeight="1" x14ac:dyDescent="0.35"/>
    <row r="3" spans="1:4" s="6" customFormat="1" ht="22.5" customHeight="1" x14ac:dyDescent="0.3">
      <c r="A3" s="9" t="s">
        <v>21</v>
      </c>
      <c r="B3" s="8" t="s">
        <v>20</v>
      </c>
      <c r="C3" s="8" t="s">
        <v>19</v>
      </c>
      <c r="D3" s="8" t="s">
        <v>18</v>
      </c>
    </row>
    <row r="4" spans="1:4" s="6" customFormat="1" ht="21" customHeight="1" x14ac:dyDescent="0.3">
      <c r="A4" s="7"/>
      <c r="B4" s="32" t="s">
        <v>17</v>
      </c>
      <c r="C4" s="32"/>
      <c r="D4" s="32"/>
    </row>
    <row r="5" spans="1:4" s="4" customFormat="1" ht="21" customHeight="1" x14ac:dyDescent="0.3">
      <c r="A5" s="11" t="s">
        <v>15</v>
      </c>
      <c r="B5" s="22">
        <v>444400</v>
      </c>
      <c r="C5" s="22">
        <v>209946</v>
      </c>
      <c r="D5" s="22">
        <v>234454</v>
      </c>
    </row>
    <row r="6" spans="1:4" s="4" customFormat="1" ht="21" customHeight="1" x14ac:dyDescent="0.3">
      <c r="A6" s="12" t="s">
        <v>14</v>
      </c>
      <c r="B6" s="23">
        <v>15128.24</v>
      </c>
      <c r="C6" s="23">
        <v>2925.19</v>
      </c>
      <c r="D6" s="23">
        <v>12203.04</v>
      </c>
    </row>
    <row r="7" spans="1:4" s="4" customFormat="1" ht="21" customHeight="1" x14ac:dyDescent="0.3">
      <c r="A7" s="12" t="s">
        <v>13</v>
      </c>
      <c r="B7" s="23">
        <v>158730.76</v>
      </c>
      <c r="C7" s="23">
        <v>67675.899999999994</v>
      </c>
      <c r="D7" s="23">
        <v>91054.86</v>
      </c>
    </row>
    <row r="8" spans="1:4" s="4" customFormat="1" ht="21" customHeight="1" x14ac:dyDescent="0.3">
      <c r="A8" s="13" t="s">
        <v>12</v>
      </c>
      <c r="B8" s="23">
        <v>77521.27</v>
      </c>
      <c r="C8" s="23">
        <v>38520.78</v>
      </c>
      <c r="D8" s="23">
        <v>39000.49</v>
      </c>
    </row>
    <row r="9" spans="1:4" s="4" customFormat="1" ht="21" customHeight="1" x14ac:dyDescent="0.3">
      <c r="A9" s="13" t="s">
        <v>11</v>
      </c>
      <c r="B9" s="23">
        <v>73135.45</v>
      </c>
      <c r="C9" s="23">
        <v>43828.07</v>
      </c>
      <c r="D9" s="23">
        <v>29307.38</v>
      </c>
    </row>
    <row r="10" spans="1:4" s="3" customFormat="1" ht="21" customHeight="1" x14ac:dyDescent="0.3">
      <c r="A10" s="14" t="s">
        <v>10</v>
      </c>
      <c r="B10" s="20">
        <f>SUM(B11:B13)</f>
        <v>63428.89</v>
      </c>
      <c r="C10" s="20">
        <f t="shared" ref="C10:D10" si="0">SUM(C11:C13)</f>
        <v>31213.89</v>
      </c>
      <c r="D10" s="20">
        <f t="shared" si="0"/>
        <v>32214.989999999998</v>
      </c>
    </row>
    <row r="11" spans="1:4" s="3" customFormat="1" ht="21" customHeight="1" x14ac:dyDescent="0.3">
      <c r="A11" s="13" t="s">
        <v>9</v>
      </c>
      <c r="B11" s="23">
        <v>46859.44</v>
      </c>
      <c r="C11" s="23">
        <v>22919.84</v>
      </c>
      <c r="D11" s="23">
        <v>23939.599999999999</v>
      </c>
    </row>
    <row r="12" spans="1:4" s="3" customFormat="1" ht="21" customHeight="1" x14ac:dyDescent="0.3">
      <c r="A12" s="13" t="s">
        <v>8</v>
      </c>
      <c r="B12" s="23">
        <v>16569.45</v>
      </c>
      <c r="C12" s="23">
        <v>8294.0499999999993</v>
      </c>
      <c r="D12" s="23">
        <v>8275.39</v>
      </c>
    </row>
    <row r="13" spans="1:4" s="3" customFormat="1" ht="21" customHeight="1" x14ac:dyDescent="0.3">
      <c r="A13" s="15" t="s">
        <v>7</v>
      </c>
      <c r="B13" s="24" t="s">
        <v>0</v>
      </c>
      <c r="C13" s="24" t="s">
        <v>0</v>
      </c>
      <c r="D13" s="24" t="s">
        <v>0</v>
      </c>
    </row>
    <row r="14" spans="1:4" s="3" customFormat="1" ht="21" customHeight="1" x14ac:dyDescent="0.3">
      <c r="A14" s="14" t="s">
        <v>6</v>
      </c>
      <c r="B14" s="21">
        <f>SUM(B15:B17)</f>
        <v>56455.41</v>
      </c>
      <c r="C14" s="21">
        <f t="shared" ref="C14:D14" si="1">SUM(C15:C17)</f>
        <v>25782.17</v>
      </c>
      <c r="D14" s="21">
        <f t="shared" si="1"/>
        <v>30673.24</v>
      </c>
    </row>
    <row r="15" spans="1:4" s="4" customFormat="1" ht="21" customHeight="1" x14ac:dyDescent="0.3">
      <c r="A15" s="15" t="s">
        <v>5</v>
      </c>
      <c r="B15" s="23">
        <v>29288.560000000001</v>
      </c>
      <c r="C15" s="23">
        <v>13770.26</v>
      </c>
      <c r="D15" s="23">
        <v>15518.3</v>
      </c>
    </row>
    <row r="16" spans="1:4" s="4" customFormat="1" ht="21" customHeight="1" x14ac:dyDescent="0.3">
      <c r="A16" s="15" t="s">
        <v>4</v>
      </c>
      <c r="B16" s="23">
        <v>19484.54</v>
      </c>
      <c r="C16" s="23">
        <v>10717.73</v>
      </c>
      <c r="D16" s="23">
        <v>8766.81</v>
      </c>
    </row>
    <row r="17" spans="1:4" s="4" customFormat="1" ht="21" customHeight="1" x14ac:dyDescent="0.3">
      <c r="A17" s="15" t="s">
        <v>3</v>
      </c>
      <c r="B17" s="23">
        <v>7682.31</v>
      </c>
      <c r="C17" s="23">
        <v>1294.18</v>
      </c>
      <c r="D17" s="23">
        <v>6388.13</v>
      </c>
    </row>
    <row r="18" spans="1:4" s="4" customFormat="1" ht="21" customHeight="1" x14ac:dyDescent="0.3">
      <c r="A18" s="13" t="s">
        <v>2</v>
      </c>
      <c r="B18" s="25" t="s">
        <v>0</v>
      </c>
      <c r="C18" s="25" t="s">
        <v>0</v>
      </c>
      <c r="D18" s="25" t="s">
        <v>0</v>
      </c>
    </row>
    <row r="19" spans="1:4" s="4" customFormat="1" ht="21" customHeight="1" x14ac:dyDescent="0.3">
      <c r="A19" s="13" t="s">
        <v>1</v>
      </c>
      <c r="B19" s="25" t="s">
        <v>0</v>
      </c>
      <c r="C19" s="25" t="s">
        <v>0</v>
      </c>
      <c r="D19" s="25" t="s">
        <v>0</v>
      </c>
    </row>
    <row r="20" spans="1:4" s="3" customFormat="1" ht="21" customHeight="1" x14ac:dyDescent="0.3">
      <c r="A20" s="5"/>
      <c r="B20" s="32" t="s">
        <v>16</v>
      </c>
      <c r="C20" s="32"/>
      <c r="D20" s="32"/>
    </row>
    <row r="21" spans="1:4" s="3" customFormat="1" ht="21" customHeight="1" x14ac:dyDescent="0.3">
      <c r="A21" s="11" t="s">
        <v>15</v>
      </c>
      <c r="B21" s="17">
        <v>100</v>
      </c>
      <c r="C21" s="17">
        <v>100</v>
      </c>
      <c r="D21" s="17">
        <v>100</v>
      </c>
    </row>
    <row r="22" spans="1:4" s="3" customFormat="1" ht="21" customHeight="1" x14ac:dyDescent="0.3">
      <c r="A22" s="12" t="s">
        <v>14</v>
      </c>
      <c r="B22" s="27">
        <f t="shared" ref="B22:B33" si="2">B6/$B$5*100</f>
        <v>3.4041944194419442</v>
      </c>
      <c r="C22" s="27">
        <f>C6/$C$5*100</f>
        <v>1.3933058977070294</v>
      </c>
      <c r="D22" s="27">
        <f>D6/$D$5*100</f>
        <v>5.2048760097929661</v>
      </c>
    </row>
    <row r="23" spans="1:4" s="3" customFormat="1" ht="21" customHeight="1" x14ac:dyDescent="0.3">
      <c r="A23" s="12" t="s">
        <v>13</v>
      </c>
      <c r="B23" s="27">
        <f t="shared" si="2"/>
        <v>35.717992799279926</v>
      </c>
      <c r="C23" s="27">
        <f t="shared" ref="C23:C33" si="3">C7/$C$5*100</f>
        <v>32.234908023968067</v>
      </c>
      <c r="D23" s="27">
        <f>D7/$D$5*100</f>
        <v>38.836982947614459</v>
      </c>
    </row>
    <row r="24" spans="1:4" s="3" customFormat="1" ht="21" customHeight="1" x14ac:dyDescent="0.3">
      <c r="A24" s="13" t="s">
        <v>12</v>
      </c>
      <c r="B24" s="27">
        <f t="shared" si="2"/>
        <v>17.444030153015301</v>
      </c>
      <c r="C24" s="27">
        <f t="shared" si="3"/>
        <v>18.347946614843817</v>
      </c>
      <c r="D24" s="27">
        <f t="shared" ref="D24:D33" si="4">D8/$D$5*100</f>
        <v>16.634602096786573</v>
      </c>
    </row>
    <row r="25" spans="1:4" s="3" customFormat="1" ht="21" customHeight="1" x14ac:dyDescent="0.3">
      <c r="A25" s="13" t="s">
        <v>11</v>
      </c>
      <c r="B25" s="27">
        <f t="shared" si="2"/>
        <v>16.457121962196219</v>
      </c>
      <c r="C25" s="27">
        <f t="shared" si="3"/>
        <v>20.875877606622655</v>
      </c>
      <c r="D25" s="27">
        <f t="shared" si="4"/>
        <v>12.50026870942701</v>
      </c>
    </row>
    <row r="26" spans="1:4" s="3" customFormat="1" ht="21" customHeight="1" x14ac:dyDescent="0.3">
      <c r="A26" s="14" t="s">
        <v>10</v>
      </c>
      <c r="B26" s="27">
        <f t="shared" si="2"/>
        <v>14.272927542754275</v>
      </c>
      <c r="C26" s="27">
        <f t="shared" si="3"/>
        <v>14.867580234917549</v>
      </c>
      <c r="D26" s="27">
        <f t="shared" si="4"/>
        <v>13.740430958738173</v>
      </c>
    </row>
    <row r="27" spans="1:4" s="3" customFormat="1" ht="21" customHeight="1" x14ac:dyDescent="0.3">
      <c r="A27" s="13" t="s">
        <v>9</v>
      </c>
      <c r="B27" s="27">
        <f t="shared" si="2"/>
        <v>10.544428442844286</v>
      </c>
      <c r="C27" s="27">
        <f t="shared" si="3"/>
        <v>10.917016756689815</v>
      </c>
      <c r="D27" s="27">
        <f t="shared" si="4"/>
        <v>10.210787617187165</v>
      </c>
    </row>
    <row r="28" spans="1:4" s="3" customFormat="1" ht="21" customHeight="1" x14ac:dyDescent="0.3">
      <c r="A28" s="13" t="s">
        <v>8</v>
      </c>
      <c r="B28" s="27">
        <f t="shared" si="2"/>
        <v>3.7284990999099912</v>
      </c>
      <c r="C28" s="27">
        <f t="shared" si="3"/>
        <v>3.9505634782277346</v>
      </c>
      <c r="D28" s="27">
        <f t="shared" si="4"/>
        <v>3.5296433415510071</v>
      </c>
    </row>
    <row r="29" spans="1:4" s="3" customFormat="1" ht="21" customHeight="1" x14ac:dyDescent="0.3">
      <c r="A29" s="15" t="s">
        <v>7</v>
      </c>
      <c r="B29" s="28" t="s">
        <v>0</v>
      </c>
      <c r="C29" s="28" t="s">
        <v>0</v>
      </c>
      <c r="D29" s="28" t="s">
        <v>0</v>
      </c>
    </row>
    <row r="30" spans="1:4" s="3" customFormat="1" ht="21" customHeight="1" x14ac:dyDescent="0.3">
      <c r="A30" s="14" t="s">
        <v>6</v>
      </c>
      <c r="B30" s="27">
        <f t="shared" si="2"/>
        <v>12.703737623762375</v>
      </c>
      <c r="C30" s="27">
        <f t="shared" si="3"/>
        <v>12.280381621940879</v>
      </c>
      <c r="D30" s="27">
        <f t="shared" si="4"/>
        <v>13.082839277640817</v>
      </c>
    </row>
    <row r="31" spans="1:4" s="3" customFormat="1" ht="21" customHeight="1" x14ac:dyDescent="0.3">
      <c r="A31" s="15" t="s">
        <v>5</v>
      </c>
      <c r="B31" s="27">
        <f t="shared" si="2"/>
        <v>6.5905850585058507</v>
      </c>
      <c r="C31" s="27">
        <f t="shared" si="3"/>
        <v>6.5589532546464326</v>
      </c>
      <c r="D31" s="27">
        <f t="shared" si="4"/>
        <v>6.6189103192950434</v>
      </c>
    </row>
    <row r="32" spans="1:4" s="3" customFormat="1" ht="21" customHeight="1" x14ac:dyDescent="0.3">
      <c r="A32" s="15" t="s">
        <v>4</v>
      </c>
      <c r="B32" s="27">
        <f t="shared" si="2"/>
        <v>4.3844599459945997</v>
      </c>
      <c r="C32" s="27">
        <f t="shared" si="3"/>
        <v>5.1049936650376759</v>
      </c>
      <c r="D32" s="27">
        <f t="shared" si="4"/>
        <v>3.7392452250761341</v>
      </c>
    </row>
    <row r="33" spans="1:4" s="3" customFormat="1" ht="21" customHeight="1" x14ac:dyDescent="0.3">
      <c r="A33" s="15" t="s">
        <v>3</v>
      </c>
      <c r="B33" s="27">
        <f t="shared" si="2"/>
        <v>1.7286926192619263</v>
      </c>
      <c r="C33" s="27">
        <f t="shared" si="3"/>
        <v>0.61643470225677077</v>
      </c>
      <c r="D33" s="27">
        <f t="shared" si="4"/>
        <v>2.7246837332696394</v>
      </c>
    </row>
    <row r="34" spans="1:4" s="3" customFormat="1" ht="21" customHeight="1" x14ac:dyDescent="0.3">
      <c r="A34" s="13" t="s">
        <v>2</v>
      </c>
      <c r="B34" s="28" t="s">
        <v>0</v>
      </c>
      <c r="C34" s="28" t="s">
        <v>0</v>
      </c>
      <c r="D34" s="31" t="s">
        <v>0</v>
      </c>
    </row>
    <row r="35" spans="1:4" s="3" customFormat="1" ht="21" customHeight="1" x14ac:dyDescent="0.3">
      <c r="A35" s="16" t="s">
        <v>1</v>
      </c>
      <c r="B35" s="29" t="s">
        <v>0</v>
      </c>
      <c r="C35" s="30" t="s">
        <v>0</v>
      </c>
      <c r="D35" s="30" t="s">
        <v>0</v>
      </c>
    </row>
    <row r="36" spans="1:4" ht="26.25" customHeight="1" x14ac:dyDescent="0.35">
      <c r="A36" s="19" t="s">
        <v>23</v>
      </c>
      <c r="B36" s="3"/>
      <c r="C36" s="3"/>
      <c r="D36" s="3"/>
    </row>
    <row r="37" spans="1:4" ht="26.25" customHeight="1" x14ac:dyDescent="0.35">
      <c r="A37" s="26"/>
    </row>
  </sheetData>
  <mergeCells count="2">
    <mergeCell ref="B4:D4"/>
    <mergeCell ref="B20:D20"/>
  </mergeCells>
  <printOptions horizontalCentered="1" verticalCentered="1"/>
  <pageMargins left="0.35433070866141736" right="0.86614173228346458" top="0.78740157480314965" bottom="7.874015748031496E-2" header="0.51181102362204722" footer="0.51181102362204722"/>
  <pageSetup paperSize="9" orientation="portrait" r:id="rId1"/>
  <headerFooter alignWithMargins="0">
    <oddHeader>&amp;C&amp;"TH SarabunPSK,ธรรมดา"&amp;16 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ตร2</vt:lpstr>
      <vt:lpstr>ตร2!Print_Area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bumbim123</dc:creator>
  <cp:lastModifiedBy>NSO</cp:lastModifiedBy>
  <cp:lastPrinted>2019-03-11T10:26:02Z</cp:lastPrinted>
  <dcterms:created xsi:type="dcterms:W3CDTF">2017-03-06T02:14:49Z</dcterms:created>
  <dcterms:modified xsi:type="dcterms:W3CDTF">2019-11-11T06:11:30Z</dcterms:modified>
</cp:coreProperties>
</file>