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9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5" i="1" l="1"/>
  <c r="D15" i="1"/>
  <c r="C11" i="1"/>
  <c r="D11" i="1"/>
  <c r="B22" i="1"/>
  <c r="D25" i="1" l="1"/>
  <c r="D26" i="1"/>
  <c r="D27" i="1"/>
  <c r="D28" i="1"/>
  <c r="D22" i="1" s="1"/>
  <c r="D29" i="1"/>
  <c r="D30" i="1"/>
  <c r="D32" i="1"/>
  <c r="D33" i="1"/>
  <c r="D34" i="1"/>
  <c r="D35" i="1"/>
  <c r="C25" i="1"/>
  <c r="C26" i="1"/>
  <c r="C27" i="1"/>
  <c r="C28" i="1"/>
  <c r="C22" i="1" s="1"/>
  <c r="C29" i="1"/>
  <c r="C30" i="1"/>
  <c r="C32" i="1"/>
  <c r="C33" i="1"/>
  <c r="C34" i="1"/>
  <c r="C35" i="1"/>
  <c r="B25" i="1"/>
  <c r="B26" i="1"/>
  <c r="B27" i="1"/>
  <c r="B29" i="1"/>
  <c r="B30" i="1"/>
  <c r="B33" i="1"/>
  <c r="B34" i="1"/>
  <c r="B35" i="1"/>
  <c r="B11" i="1" l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<sst xmlns="http://schemas.openxmlformats.org/spreadsheetml/2006/main" count="56" uniqueCount="25">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</sst>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7" fillId="0" borderId="0" xfId="1" applyNumberFormat="1" applyFont="1" applyAlignment="1">
      <alignment horizontal="righ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15" fillId="0" borderId="0" xfId="1" applyNumberFormat="1" applyFont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="77" zoomScaleNormal="77" zoomScaleSheetLayoutView="100" workbookViewId="0">
      <selection activeCell="G22" sqref="G22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5" t="s">
        <v>18</v>
      </c>
      <c r="C4" s="35"/>
      <c r="D4" s="35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4">
        <v>444433</v>
      </c>
      <c r="C5" s="34">
        <v>209946</v>
      </c>
      <c r="D5" s="34">
        <v>234487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0"/>
      <c r="C6" s="30"/>
      <c r="D6" s="30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2">
        <v>16619.53</v>
      </c>
      <c r="C7" s="32">
        <v>3738.3</v>
      </c>
      <c r="D7" s="32">
        <v>12881.22</v>
      </c>
      <c r="E7" s="22">
        <v>72094.63</v>
      </c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2">
        <v>158808.99</v>
      </c>
      <c r="C8" s="32">
        <v>65612.37</v>
      </c>
      <c r="D8" s="32">
        <v>93196.62</v>
      </c>
      <c r="E8" s="22">
        <v>39799.65</v>
      </c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2">
        <v>75738.09</v>
      </c>
      <c r="C9" s="32">
        <v>41309.160000000003</v>
      </c>
      <c r="D9" s="32">
        <v>34428.93</v>
      </c>
      <c r="E9" s="22">
        <v>32294.98</v>
      </c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2">
        <v>79029.37</v>
      </c>
      <c r="C10" s="32">
        <v>45292.28</v>
      </c>
      <c r="D10" s="32">
        <v>33737.089999999997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0">
        <f>SUM(B12:B14)</f>
        <v>59213.899999999994</v>
      </c>
      <c r="C11" s="30">
        <f t="shared" ref="C11:D11" si="0">SUM(C12:C14)</f>
        <v>29442.54</v>
      </c>
      <c r="D11" s="30">
        <f t="shared" si="0"/>
        <v>29771.360000000001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2">
        <v>42230.53</v>
      </c>
      <c r="C12" s="32">
        <v>21217.200000000001</v>
      </c>
      <c r="D12" s="32">
        <v>21013.33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2">
        <v>16983.37</v>
      </c>
      <c r="C13" s="32">
        <v>8225.34</v>
      </c>
      <c r="D13" s="32">
        <v>8758.0300000000007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2" t="s">
        <v>0</v>
      </c>
      <c r="C14" s="32" t="s">
        <v>0</v>
      </c>
      <c r="D14" s="32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0">
        <f>B16+B17+B18</f>
        <v>55023.119999999995</v>
      </c>
      <c r="C15" s="30">
        <f t="shared" ref="C15:D15" si="1">C16+C17+C18</f>
        <v>24551.350000000002</v>
      </c>
      <c r="D15" s="30">
        <f t="shared" si="1"/>
        <v>30471.78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2">
        <v>30382.5</v>
      </c>
      <c r="C16" s="32">
        <v>13405.55</v>
      </c>
      <c r="D16" s="32">
        <v>16976.96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2">
        <v>17430.84</v>
      </c>
      <c r="C17" s="32">
        <v>9681.7800000000007</v>
      </c>
      <c r="D17" s="32">
        <v>7749.06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2">
        <v>7209.78</v>
      </c>
      <c r="C18" s="32">
        <v>1464.02</v>
      </c>
      <c r="D18" s="32">
        <v>5745.76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3" t="s">
        <v>17</v>
      </c>
      <c r="C19" s="33" t="s">
        <v>17</v>
      </c>
      <c r="D19" s="3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3" t="s">
        <v>17</v>
      </c>
      <c r="C20" s="33" t="s">
        <v>17</v>
      </c>
      <c r="D20" s="3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99.999999999999986</v>
      </c>
      <c r="C22" s="17">
        <f t="shared" ref="C22:D22" si="2">SUM(C24:C28,C32)</f>
        <v>100</v>
      </c>
      <c r="D22" s="17">
        <f t="shared" si="2"/>
        <v>99.999999999999986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3.739490541881453</v>
      </c>
      <c r="C24" s="7">
        <f>C7/$C$5*100</f>
        <v>1.7806007259009462</v>
      </c>
      <c r="D24" s="7">
        <f>D7/$D$5*100</f>
        <v>5.4933621053619177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3">B8/$B$5*100</f>
        <v>35.732942873278986</v>
      </c>
      <c r="C25" s="7">
        <f t="shared" ref="C25:C35" si="4">C8/$C$5*100</f>
        <v>31.252021948501042</v>
      </c>
      <c r="D25" s="7">
        <f t="shared" ref="D25:D35" si="5">D8/$D$5*100</f>
        <v>39.744898437866489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3"/>
        <v>17.041509068858524</v>
      </c>
      <c r="C26" s="7">
        <f t="shared" si="4"/>
        <v>19.676088136949502</v>
      </c>
      <c r="D26" s="7">
        <f t="shared" si="5"/>
        <v>14.682660445994875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3"/>
        <v>17.782066138203056</v>
      </c>
      <c r="C27" s="7">
        <f t="shared" si="4"/>
        <v>21.573299800901182</v>
      </c>
      <c r="D27" s="7">
        <f t="shared" si="5"/>
        <v>14.387616371056817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1">
        <f t="shared" si="3"/>
        <v>13.323470579367417</v>
      </c>
      <c r="C28" s="31">
        <f t="shared" si="4"/>
        <v>14.02386327912892</v>
      </c>
      <c r="D28" s="31">
        <f t="shared" si="5"/>
        <v>12.696379756660283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3"/>
        <v>9.5021139294336816</v>
      </c>
      <c r="C29" s="7">
        <f t="shared" si="4"/>
        <v>10.10602726415364</v>
      </c>
      <c r="D29" s="7">
        <f t="shared" si="5"/>
        <v>8.9614051098781609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3"/>
        <v>3.8213566499337355</v>
      </c>
      <c r="C30" s="7">
        <f t="shared" si="4"/>
        <v>3.9178360149752796</v>
      </c>
      <c r="D30" s="7">
        <f t="shared" si="5"/>
        <v>3.7349746467821241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1">
        <f t="shared" si="3"/>
        <v>12.380520798410558</v>
      </c>
      <c r="C32" s="31">
        <f t="shared" si="4"/>
        <v>11.694126108618407</v>
      </c>
      <c r="D32" s="31">
        <f t="shared" si="5"/>
        <v>12.995082883059613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3"/>
        <v>6.8362385331422288</v>
      </c>
      <c r="C33" s="7">
        <f t="shared" si="4"/>
        <v>6.3852371562211223</v>
      </c>
      <c r="D33" s="7">
        <f t="shared" si="5"/>
        <v>7.2400431580428766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3"/>
        <v>3.9220399925298075</v>
      </c>
      <c r="C34" s="7">
        <f t="shared" si="4"/>
        <v>4.6115572575805208</v>
      </c>
      <c r="D34" s="7">
        <f t="shared" si="5"/>
        <v>3.304686400525402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3"/>
        <v>1.6222422727385228</v>
      </c>
      <c r="C35" s="7">
        <f t="shared" si="4"/>
        <v>0.69733169481676238</v>
      </c>
      <c r="D35" s="7">
        <f t="shared" si="5"/>
        <v>2.4503533244913367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2021-01-26T01:21:36Z</dcterms:modified>
</cp:coreProperties>
</file>