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2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B22" i="1"/>
  <c r="C15" i="1"/>
  <c r="D15" i="1"/>
  <c r="C11" i="1"/>
  <c r="D11" i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28" i="1"/>
  <c r="C29" i="1"/>
  <c r="C30" i="1"/>
  <c r="C32" i="1"/>
  <c r="C33" i="1"/>
  <c r="C34" i="1"/>
  <c r="C35" i="1"/>
  <c r="B25" i="1"/>
  <c r="B26" i="1"/>
  <c r="B27" i="1"/>
  <c r="B29" i="1"/>
  <c r="B30" i="1"/>
  <c r="B33" i="1"/>
  <c r="B34" i="1"/>
  <c r="B35" i="1"/>
  <c r="B11" i="1" l="1"/>
  <c r="B28" i="1" s="1"/>
  <c r="B15" i="1"/>
  <c r="B32" i="1" s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<sst xmlns="http://schemas.openxmlformats.org/spreadsheetml/2006/main" count="56" uniqueCount="25">
  <si>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</si>
  <si>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</si>
  <si>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</si>
  <si>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</si>
  <si>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</si>
  <si>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</si>
  <si>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</si>
  <si>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</si>
  <si>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</si>
  <si>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</si>
  <si>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</si>
  <si>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</si>
  <si>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</si>
  <si>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</si>
  <si>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</si>
  <si>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</si>
  <si>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</si>
  <si>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</si>
  <si>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</si>
  <si>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</si>
  <si>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</si>
  <si>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</si>
  <si>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</si>
  <si>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</si>
  <si>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เดือนกุมภาพันธ์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</si>
</sst>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7" fillId="0" borderId="0" xfId="1" applyNumberFormat="1" applyFont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15" fillId="0" borderId="0" xfId="1" applyNumberFormat="1" applyFont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zoomScale="77" zoomScaleNormal="77" zoomScaleSheetLayoutView="100" workbookViewId="0">
      <selection activeCell="B22" sqref="B22:D2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4">
        <v>443908</v>
      </c>
      <c r="C5" s="34">
        <v>209865</v>
      </c>
      <c r="D5" s="34">
        <v>234043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1">
        <v>15197.76</v>
      </c>
      <c r="C7" s="31">
        <v>3868.93</v>
      </c>
      <c r="D7" s="31">
        <v>11328.84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163205.32</v>
      </c>
      <c r="C8" s="31">
        <v>67145.58</v>
      </c>
      <c r="D8" s="31">
        <v>96059.74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1">
        <v>72730.52</v>
      </c>
      <c r="C9" s="31">
        <v>42485.81</v>
      </c>
      <c r="D9" s="31">
        <v>30244.7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1">
        <v>82170.7</v>
      </c>
      <c r="C10" s="31">
        <v>44064.480000000003</v>
      </c>
      <c r="D10" s="31">
        <v>38106.22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2">
        <f>SUM(B12:B14)</f>
        <v>58996.57</v>
      </c>
      <c r="C11" s="32">
        <f t="shared" ref="C11:D11" si="0">SUM(C12:C14)</f>
        <v>31816.68</v>
      </c>
      <c r="D11" s="32">
        <f t="shared" si="0"/>
        <v>27179.899999999998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44744.24</v>
      </c>
      <c r="C12" s="31">
        <v>24796.82</v>
      </c>
      <c r="D12" s="31">
        <v>19947.419999999998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14252.33</v>
      </c>
      <c r="C13" s="31">
        <v>7019.86</v>
      </c>
      <c r="D13" s="31">
        <v>7232.48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1" t="s">
        <v>0</v>
      </c>
      <c r="C14" s="31" t="s">
        <v>0</v>
      </c>
      <c r="D14" s="31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2">
        <f>B16+B17+B18</f>
        <v>51607.130000000005</v>
      </c>
      <c r="C15" s="32">
        <f t="shared" ref="C15:D15" si="1">C16+C17+C18</f>
        <v>20483.53</v>
      </c>
      <c r="D15" s="32">
        <f t="shared" si="1"/>
        <v>31123.600000000002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27530.7</v>
      </c>
      <c r="C16" s="31">
        <v>9598.09</v>
      </c>
      <c r="D16" s="31">
        <v>17932.61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15792.34</v>
      </c>
      <c r="C17" s="31">
        <v>7290.51</v>
      </c>
      <c r="D17" s="31">
        <v>8501.83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8284.09</v>
      </c>
      <c r="C18" s="31">
        <v>3594.93</v>
      </c>
      <c r="D18" s="31">
        <v>4689.16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2">SUM(C24:C28,C32)</f>
        <v>100.00000476496795</v>
      </c>
      <c r="D22" s="17">
        <f t="shared" si="2"/>
        <v>100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3.4236283193814936</v>
      </c>
      <c r="C24" s="7">
        <f>C7/$C$5*100</f>
        <v>1.8435327472422749</v>
      </c>
      <c r="D24" s="7">
        <f>D7/$D$5*100</f>
        <v>4.8404951226911299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36.765573046667328</v>
      </c>
      <c r="C25" s="7">
        <f t="shared" ref="C25:C35" si="4">C8/$C$5*100</f>
        <v>31.99465370595383</v>
      </c>
      <c r="D25" s="7">
        <f t="shared" ref="D25:D35" si="5">D8/$D$5*100</f>
        <v>41.043628734890596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16.38414266019085</v>
      </c>
      <c r="C26" s="7">
        <f t="shared" si="4"/>
        <v>20.244352321730634</v>
      </c>
      <c r="D26" s="7">
        <f t="shared" si="5"/>
        <v>12.922710783915775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18.51074997522009</v>
      </c>
      <c r="C27" s="7">
        <f t="shared" si="4"/>
        <v>20.996583517975843</v>
      </c>
      <c r="D27" s="7">
        <f t="shared" si="5"/>
        <v>16.281717462175756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3">
        <f t="shared" si="3"/>
        <v>13.290269605413735</v>
      </c>
      <c r="C28" s="33">
        <f t="shared" si="4"/>
        <v>15.16054606532771</v>
      </c>
      <c r="D28" s="33">
        <f t="shared" si="5"/>
        <v>11.613207829330506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10.079620101462465</v>
      </c>
      <c r="C29" s="7">
        <f t="shared" si="4"/>
        <v>11.81560527005456</v>
      </c>
      <c r="D29" s="7">
        <f t="shared" si="5"/>
        <v>8.5229722743256566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3.2106495039512692</v>
      </c>
      <c r="C30" s="7">
        <f t="shared" si="4"/>
        <v>3.344940795273152</v>
      </c>
      <c r="D30" s="7">
        <f t="shared" si="5"/>
        <v>3.090235555004849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3">
        <f t="shared" si="3"/>
        <v>11.625636393126506</v>
      </c>
      <c r="C32" s="33">
        <f t="shared" si="4"/>
        <v>9.7603364067376646</v>
      </c>
      <c r="D32" s="33">
        <f t="shared" si="5"/>
        <v>13.298240066996236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6.2018931850743853</v>
      </c>
      <c r="C33" s="7">
        <f t="shared" si="4"/>
        <v>4.5734591284873609</v>
      </c>
      <c r="D33" s="7">
        <f t="shared" si="5"/>
        <v>7.6621005541716691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3.5575704875785075</v>
      </c>
      <c r="C34" s="7">
        <f t="shared" si="4"/>
        <v>3.4739046529912088</v>
      </c>
      <c r="D34" s="7">
        <f t="shared" si="5"/>
        <v>3.6325931559585203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1.8661727204736116</v>
      </c>
      <c r="C35" s="7">
        <f t="shared" si="4"/>
        <v>1.7129726252590949</v>
      </c>
      <c r="D35" s="7">
        <f t="shared" si="5"/>
        <v>2.0035463568660461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2021-01-25T15:26:25Z</dcterms:modified>
</cp:coreProperties>
</file>