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6.ตาราง 16\"/>
    </mc:Choice>
  </mc:AlternateContent>
  <bookViews>
    <workbookView xWindow="-120" yWindow="-120" windowWidth="21840" windowHeight="13140"/>
  </bookViews>
  <sheets>
    <sheet name="T-16.2" sheetId="7" r:id="rId1"/>
  </sheets>
  <definedNames>
    <definedName name="_xlnm.Print_Area" localSheetId="0">'T-16.2'!$A$1:$O$25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7" l="1"/>
  <c r="J9" i="7" s="1"/>
  <c r="J11" i="7"/>
  <c r="J14" i="7"/>
  <c r="J13" i="7" s="1"/>
  <c r="J15" i="7"/>
  <c r="J18" i="7"/>
  <c r="J19" i="7"/>
  <c r="J17" i="7" l="1"/>
  <c r="I19" i="7"/>
  <c r="I17" i="7" s="1"/>
  <c r="H19" i="7"/>
  <c r="I18" i="7"/>
  <c r="H18" i="7"/>
  <c r="I15" i="7"/>
  <c r="H15" i="7"/>
  <c r="I14" i="7"/>
  <c r="H14" i="7"/>
  <c r="I13" i="7"/>
  <c r="I11" i="7"/>
  <c r="I9" i="7" s="1"/>
  <c r="H11" i="7"/>
  <c r="I10" i="7"/>
  <c r="H10" i="7"/>
  <c r="H13" i="7" l="1"/>
  <c r="H17" i="7"/>
  <c r="H9" i="7"/>
</calcChain>
</file>

<file path=xl/sharedStrings.xml><?xml version="1.0" encoding="utf-8"?>
<sst xmlns="http://schemas.openxmlformats.org/spreadsheetml/2006/main" count="45" uniqueCount="35">
  <si>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</si>
  <si>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</si>
  <si>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</si>
  <si>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</si>
  <si>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</si>
  <si>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</si>
  <si>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</si>
  <si>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</si>
  <si>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</si>
  <si>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</si>
  <si>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</si>
  <si>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</si>
  <si>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</si>
  <si>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</si>
  <si>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</si>
  <si>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Table</t>
  </si>
  <si>
    <t xml:space="preserve">       Information and      communication technology devices</t>
  </si>
  <si>
    <t>Mobile using</t>
  </si>
  <si>
    <t>(คน  Person)</t>
  </si>
  <si>
    <t xml:space="preserve">      ที่มา:  </t>
  </si>
  <si>
    <t>Do not use</t>
  </si>
  <si>
    <t>(2017)</t>
  </si>
  <si>
    <t>(2018)</t>
  </si>
  <si>
    <t>สำรวจการมีการใช้เทคโนโลยีสารสนเทศและการสื่อสารในครัวเรือน พ.ศ. 2559 - 2561 สำนักงานสถิติแห่งชาติ</t>
  </si>
  <si>
    <t xml:space="preserve">Sourec:  The 2016 - 2018 Information and Communication Technology Survey on Household,  National Statistical Office </t>
  </si>
  <si>
    <t>ประชากรอายุ 6 ปีขึ้นไป จำแนกตามการใช้คอมพิวเตอร์ อินเทอร์เน็ต และโทรศัพท์มือถือ พ.ศ. 2559 - 2561</t>
  </si>
  <si>
    <t>Population Aged 6 Years and Over Access to Computer, Internet and Mobile Phone: 2016 - 2018</t>
  </si>
  <si>
    <t>(2016)</t>
  </si>
  <si>
    <t>506,150</t>
  </si>
  <si>
    <t>130,528</t>
  </si>
  <si>
    <t>375,622</t>
  </si>
  <si>
    <t>195,096</t>
  </si>
  <si>
    <t>311,054</t>
  </si>
  <si>
    <t>381,230</t>
  </si>
  <si>
    <t>124,920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</si>
</sst>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/>
    <xf numFmtId="187" fontId="5" fillId="0" borderId="7" xfId="0" applyNumberFormat="1" applyFont="1" applyBorder="1" applyAlignment="1">
      <alignment horizontal="right" indent="2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1838316</xdr:colOff>
      <xdr:row>0</xdr:row>
      <xdr:rowOff>19050</xdr:rowOff>
    </xdr:from>
    <xdr:to>
      <xdr:col>14</xdr:col>
      <xdr:colOff>276215</xdr:colOff>
      <xdr:row>3</xdr:row>
      <xdr:rowOff>104776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9115416" y="19050"/>
          <a:ext cx="542924" cy="676276"/>
          <a:chOff x="9908425" y="1885951"/>
          <a:chExt cx="473825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 rot="5400000">
            <a:off x="9902875" y="2026957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P24"/>
  <sheetViews>
    <sheetView showGridLines="0" tabSelected="1" workbookViewId="0">
      <selection activeCell="E25" sqref="E25"/>
    </sheetView>
  </sheetViews>
  <sheetFormatPr defaultColWidth="9.09765625" defaultRowHeight="21.75"/>
  <cols>
    <col min="1" max="1" width="1.69921875" style="8" customWidth="1"/>
    <col min="2" max="2" width="4" style="8" customWidth="1"/>
    <col min="3" max="3" width="3.69921875" style="8" customWidth="1"/>
    <col min="4" max="4" width="2.59765625" style="8" customWidth="1"/>
    <col min="5" max="10" width="10.19921875" style="8" customWidth="1"/>
    <col min="11" max="11" width="1.09765625" style="8" customWidth="1"/>
    <col min="12" max="12" width="2.09765625" style="8" customWidth="1"/>
    <col min="13" max="13" width="19.796875" style="8" customWidth="1"/>
    <col min="14" max="14" width="2.296875" style="4" customWidth="1"/>
    <col min="15" max="15" width="3.3984375" style="4" customWidth="1"/>
    <col min="16" max="16384" width="9.09765625" style="4"/>
  </cols>
  <sheetData>
    <row r="1" spans="1:16" s="1" customFormat="1">
      <c r="A1" s="3"/>
      <c r="B1" s="3" t="s">
        <v>0</v>
      </c>
      <c r="C1" s="2">
        <v>16.2</v>
      </c>
      <c r="D1" s="3" t="s">
        <v>25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15</v>
      </c>
      <c r="C2" s="2">
        <v>16.2</v>
      </c>
      <c r="D2" s="3" t="s">
        <v>26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 t="s">
        <v>18</v>
      </c>
    </row>
    <row r="5" spans="1:16" s="7" customFormat="1" ht="26.25" customHeight="1">
      <c r="A5" s="33" t="s">
        <v>14</v>
      </c>
      <c r="B5" s="33"/>
      <c r="C5" s="33"/>
      <c r="D5" s="34"/>
      <c r="E5" s="30" t="s">
        <v>1</v>
      </c>
      <c r="F5" s="31"/>
      <c r="G5" s="31"/>
      <c r="H5" s="30" t="s">
        <v>13</v>
      </c>
      <c r="I5" s="31"/>
      <c r="J5" s="32"/>
      <c r="K5" s="14"/>
      <c r="L5" s="33" t="s">
        <v>16</v>
      </c>
      <c r="M5" s="33"/>
      <c r="N5" s="15"/>
    </row>
    <row r="6" spans="1:16" s="7" customFormat="1" ht="25.5" customHeight="1">
      <c r="A6" s="35"/>
      <c r="B6" s="35"/>
      <c r="C6" s="35"/>
      <c r="D6" s="36"/>
      <c r="E6" s="24">
        <v>2559</v>
      </c>
      <c r="F6" s="24">
        <v>2560</v>
      </c>
      <c r="G6" s="24">
        <v>2561</v>
      </c>
      <c r="H6" s="24">
        <v>2559</v>
      </c>
      <c r="I6" s="24">
        <v>2560</v>
      </c>
      <c r="J6" s="24">
        <v>2561</v>
      </c>
      <c r="K6" s="18"/>
      <c r="L6" s="35"/>
      <c r="M6" s="35"/>
      <c r="N6" s="15"/>
    </row>
    <row r="7" spans="1:16" s="7" customFormat="1" ht="25.5" customHeight="1">
      <c r="A7" s="37"/>
      <c r="B7" s="37"/>
      <c r="C7" s="37"/>
      <c r="D7" s="38"/>
      <c r="E7" s="25" t="s">
        <v>27</v>
      </c>
      <c r="F7" s="25" t="s">
        <v>21</v>
      </c>
      <c r="G7" s="25" t="s">
        <v>22</v>
      </c>
      <c r="H7" s="25" t="s">
        <v>27</v>
      </c>
      <c r="I7" s="25" t="s">
        <v>21</v>
      </c>
      <c r="J7" s="25" t="s">
        <v>22</v>
      </c>
      <c r="K7" s="16"/>
      <c r="L7" s="37"/>
      <c r="M7" s="37"/>
      <c r="N7" s="15"/>
    </row>
    <row r="8" spans="1:16" s="7" customFormat="1" ht="4.5" customHeight="1">
      <c r="A8" s="19"/>
      <c r="B8" s="19"/>
      <c r="C8" s="19"/>
      <c r="D8" s="20"/>
      <c r="E8" s="21"/>
      <c r="F8" s="22"/>
      <c r="G8" s="22"/>
      <c r="H8" s="21"/>
      <c r="I8" s="22"/>
      <c r="J8" s="22"/>
      <c r="K8" s="17"/>
      <c r="L8" s="19"/>
      <c r="M8" s="19"/>
      <c r="N8" s="15"/>
    </row>
    <row r="9" spans="1:16" s="7" customFormat="1" ht="27.75" customHeight="1">
      <c r="A9" s="7" t="s">
        <v>2</v>
      </c>
      <c r="D9" s="9"/>
      <c r="E9" s="26" t="s">
        <v>28</v>
      </c>
      <c r="F9" s="26">
        <v>505324.01</v>
      </c>
      <c r="G9" s="26">
        <v>504409</v>
      </c>
      <c r="H9" s="29">
        <f t="shared" ref="H9:I9" si="0">SUM(H10:H11)</f>
        <v>100</v>
      </c>
      <c r="I9" s="29">
        <f t="shared" si="0"/>
        <v>100</v>
      </c>
      <c r="J9" s="29">
        <f t="shared" ref="J9" si="1">SUM(J10:J11)</f>
        <v>100</v>
      </c>
      <c r="L9" s="7" t="s">
        <v>11</v>
      </c>
    </row>
    <row r="10" spans="1:16" s="7" customFormat="1" ht="24" customHeight="1">
      <c r="B10" s="7" t="s">
        <v>3</v>
      </c>
      <c r="D10" s="9"/>
      <c r="E10" s="26" t="s">
        <v>29</v>
      </c>
      <c r="F10" s="26">
        <v>135012.13</v>
      </c>
      <c r="G10" s="26">
        <v>125585.13</v>
      </c>
      <c r="H10" s="29">
        <f t="shared" ref="H10:J10" si="2">E10*100/E9</f>
        <v>25.788402647436531</v>
      </c>
      <c r="I10" s="29">
        <f t="shared" si="2"/>
        <v>26.717932915952282</v>
      </c>
      <c r="J10" s="29">
        <f t="shared" si="2"/>
        <v>24.897480021173294</v>
      </c>
      <c r="M10" s="7" t="s">
        <v>9</v>
      </c>
    </row>
    <row r="11" spans="1:16" s="7" customFormat="1" ht="24" customHeight="1">
      <c r="B11" s="7" t="s">
        <v>4</v>
      </c>
      <c r="D11" s="9"/>
      <c r="E11" s="26" t="s">
        <v>30</v>
      </c>
      <c r="F11" s="26">
        <v>370311.88</v>
      </c>
      <c r="G11" s="26">
        <v>378823.87</v>
      </c>
      <c r="H11" s="29">
        <f t="shared" ref="H11:J11" si="3">E11*100/E9</f>
        <v>74.211597352563473</v>
      </c>
      <c r="I11" s="29">
        <f t="shared" si="3"/>
        <v>73.282067084047711</v>
      </c>
      <c r="J11" s="29">
        <f t="shared" si="3"/>
        <v>75.102519978826706</v>
      </c>
      <c r="M11" s="7" t="s">
        <v>20</v>
      </c>
    </row>
    <row r="12" spans="1:16" s="7" customFormat="1" ht="10.5" customHeight="1">
      <c r="D12" s="9"/>
      <c r="E12" s="26"/>
      <c r="F12" s="26"/>
      <c r="G12" s="26"/>
      <c r="H12" s="29"/>
      <c r="I12" s="29"/>
      <c r="J12" s="29"/>
    </row>
    <row r="13" spans="1:16" s="7" customFormat="1" ht="27.75" customHeight="1">
      <c r="A13" s="7" t="s">
        <v>5</v>
      </c>
      <c r="D13" s="9"/>
      <c r="E13" s="26" t="s">
        <v>28</v>
      </c>
      <c r="F13" s="26">
        <v>505324</v>
      </c>
      <c r="G13" s="26">
        <v>504409</v>
      </c>
      <c r="H13" s="29">
        <f t="shared" ref="H13:I13" si="4">SUM(H14:H15)</f>
        <v>100</v>
      </c>
      <c r="I13" s="29">
        <f t="shared" si="4"/>
        <v>100</v>
      </c>
      <c r="J13" s="29">
        <f t="shared" ref="J13" si="5">SUM(J14:J15)</f>
        <v>100</v>
      </c>
      <c r="L13" s="7" t="s">
        <v>12</v>
      </c>
    </row>
    <row r="14" spans="1:16" s="7" customFormat="1" ht="24" customHeight="1">
      <c r="B14" s="7" t="s">
        <v>3</v>
      </c>
      <c r="D14" s="9"/>
      <c r="E14" s="26" t="s">
        <v>31</v>
      </c>
      <c r="F14" s="26">
        <v>212385.17</v>
      </c>
      <c r="G14" s="26">
        <v>236199.14</v>
      </c>
      <c r="H14" s="29">
        <f t="shared" ref="H14:J18" si="6">E14*100/E13</f>
        <v>38.54509532747209</v>
      </c>
      <c r="I14" s="29">
        <f t="shared" si="6"/>
        <v>42.029503843078899</v>
      </c>
      <c r="J14" s="29">
        <f t="shared" si="6"/>
        <v>46.826908322412962</v>
      </c>
      <c r="M14" s="7" t="s">
        <v>9</v>
      </c>
    </row>
    <row r="15" spans="1:16" s="7" customFormat="1" ht="24" customHeight="1">
      <c r="B15" s="7" t="s">
        <v>4</v>
      </c>
      <c r="D15" s="9"/>
      <c r="E15" s="26" t="s">
        <v>32</v>
      </c>
      <c r="F15" s="26">
        <v>292938.83</v>
      </c>
      <c r="G15" s="26">
        <v>268209.86</v>
      </c>
      <c r="H15" s="29">
        <f t="shared" ref="H15:J15" si="7">E15*100/E13</f>
        <v>61.45490467252791</v>
      </c>
      <c r="I15" s="29">
        <f t="shared" si="7"/>
        <v>57.970496156921101</v>
      </c>
      <c r="J15" s="29">
        <f t="shared" si="7"/>
        <v>53.173091677587038</v>
      </c>
      <c r="M15" s="7" t="s">
        <v>20</v>
      </c>
    </row>
    <row r="16" spans="1:16" s="7" customFormat="1" ht="10.5" customHeight="1">
      <c r="D16" s="9"/>
      <c r="E16" s="26"/>
      <c r="F16" s="26"/>
      <c r="G16" s="26"/>
      <c r="H16" s="29"/>
      <c r="I16" s="29"/>
      <c r="J16" s="29"/>
    </row>
    <row r="17" spans="1:13" s="7" customFormat="1" ht="27.75" customHeight="1">
      <c r="A17" s="7" t="s">
        <v>6</v>
      </c>
      <c r="D17" s="9"/>
      <c r="E17" s="26" t="s">
        <v>28</v>
      </c>
      <c r="F17" s="26">
        <v>505324</v>
      </c>
      <c r="G17" s="26">
        <v>504409</v>
      </c>
      <c r="H17" s="29">
        <f t="shared" ref="H17:I17" si="8">SUM(H18:H19)</f>
        <v>100</v>
      </c>
      <c r="I17" s="29">
        <f t="shared" si="8"/>
        <v>100</v>
      </c>
      <c r="J17" s="29">
        <f t="shared" ref="J17" si="9">SUM(J18:J19)</f>
        <v>100</v>
      </c>
      <c r="L17" s="7" t="s">
        <v>17</v>
      </c>
    </row>
    <row r="18" spans="1:13" s="7" customFormat="1" ht="24" customHeight="1">
      <c r="B18" s="7" t="s">
        <v>7</v>
      </c>
      <c r="D18" s="9"/>
      <c r="E18" s="26" t="s">
        <v>33</v>
      </c>
      <c r="F18" s="26">
        <v>463323.59</v>
      </c>
      <c r="G18" s="26">
        <v>468979.87</v>
      </c>
      <c r="H18" s="29">
        <f t="shared" si="6"/>
        <v>75.319569297639035</v>
      </c>
      <c r="I18" s="29">
        <f t="shared" si="6"/>
        <v>91.688419706960289</v>
      </c>
      <c r="J18" s="29">
        <f t="shared" si="6"/>
        <v>92.976110656233331</v>
      </c>
      <c r="M18" s="7" t="s">
        <v>10</v>
      </c>
    </row>
    <row r="19" spans="1:13" s="7" customFormat="1" ht="24" customHeight="1">
      <c r="B19" s="7" t="s">
        <v>8</v>
      </c>
      <c r="D19" s="9"/>
      <c r="E19" s="26" t="s">
        <v>34</v>
      </c>
      <c r="F19" s="26">
        <v>42000.41</v>
      </c>
      <c r="G19" s="26">
        <v>35429.129999999997</v>
      </c>
      <c r="H19" s="29">
        <f t="shared" ref="H19:J19" si="10">E19*100/E17</f>
        <v>24.680430702360962</v>
      </c>
      <c r="I19" s="29">
        <f t="shared" si="10"/>
        <v>8.3115802930397127</v>
      </c>
      <c r="J19" s="29">
        <f t="shared" si="10"/>
        <v>7.0238893437666645</v>
      </c>
      <c r="M19" s="7" t="s">
        <v>20</v>
      </c>
    </row>
    <row r="20" spans="1:13" s="7" customFormat="1" ht="3" customHeight="1">
      <c r="A20" s="11"/>
      <c r="B20" s="11"/>
      <c r="C20" s="11"/>
      <c r="D20" s="12"/>
      <c r="E20" s="13"/>
      <c r="F20" s="13"/>
      <c r="G20" s="13"/>
      <c r="H20" s="13"/>
      <c r="I20" s="13"/>
      <c r="J20" s="13"/>
      <c r="K20" s="11"/>
      <c r="L20" s="11"/>
      <c r="M20" s="11"/>
    </row>
    <row r="21" spans="1:13" s="7" customFormat="1" ht="3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28" customFormat="1" ht="20.25" customHeight="1">
      <c r="A22" s="27" t="s">
        <v>19</v>
      </c>
      <c r="C22" s="28" t="s">
        <v>23</v>
      </c>
      <c r="E22" s="27"/>
      <c r="F22" s="27"/>
      <c r="G22" s="27"/>
      <c r="I22" s="27"/>
      <c r="J22" s="27"/>
      <c r="K22" s="27"/>
      <c r="L22" s="27"/>
      <c r="M22" s="27"/>
    </row>
    <row r="23" spans="1:13" s="28" customFormat="1" ht="20.25" customHeight="1">
      <c r="A23" s="27"/>
      <c r="B23" s="28" t="s">
        <v>24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s="7" customFormat="1" ht="20.25" customHeight="1">
      <c r="A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2020-10-28T03:32:31Z</cp:lastPrinted>
  <dcterms:created xsi:type="dcterms:W3CDTF">2004-08-20T21:28:46Z</dcterms:created>
  <dcterms:modified xsi:type="dcterms:W3CDTF">2020-10-28T07:41:20Z</dcterms:modified>
</cp:coreProperties>
</file>