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662\"/>
    </mc:Choice>
  </mc:AlternateContent>
  <xr:revisionPtr revIDLastSave="0" documentId="13_ncr:1_{8A01AEA6-C91A-4FA9-A3F3-72EB4D83CE14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B14" i="1"/>
  <c r="B5" i="1" l="1"/>
  <c r="B33" i="1" s="1"/>
  <c r="D14" i="1"/>
  <c r="C14" i="1"/>
  <c r="C5" i="1" s="1"/>
  <c r="C33" i="1" s="1"/>
  <c r="D5" i="1" l="1"/>
  <c r="B32" i="1"/>
  <c r="C32" i="1"/>
  <c r="C22" i="1"/>
  <c r="C31" i="1"/>
  <c r="C27" i="1"/>
  <c r="C23" i="1"/>
  <c r="C21" i="1"/>
  <c r="C29" i="1"/>
  <c r="C24" i="1"/>
  <c r="C30" i="1"/>
  <c r="C26" i="1"/>
  <c r="D30" i="1" l="1"/>
  <c r="D33" i="1"/>
  <c r="D27" i="1"/>
  <c r="D32" i="1"/>
  <c r="D24" i="1"/>
  <c r="D22" i="1"/>
  <c r="C25" i="1"/>
  <c r="C20" i="1" s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B25" i="1" l="1"/>
  <c r="D20" i="1"/>
  <c r="B29" i="1"/>
  <c r="B20" i="1" l="1"/>
</calcChain>
</file>

<file path=xl/sharedStrings.xml><?xml version="1.0" encoding="utf-8"?>
<sst xmlns="http://schemas.openxmlformats.org/spreadsheetml/2006/main" count="62" uniqueCount="27">
  <si>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</si>
  <si>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</si>
  <si>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</si>
  <si>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</si>
  <si>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</si>
  <si>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</si>
  <si>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</si>
  <si>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</si>
  <si>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</si>
  <si>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</si>
  <si>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</si>
  <si>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</si>
  <si>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</si>
  <si>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</si>
  <si>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</si>
  <si>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</si>
  <si>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</si>
  <si>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</si>
  <si>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</si>
  <si>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</si>
  <si>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</si>
  <si>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</si>
  <si>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</si>
  <si>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</si>
  <si>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</si>
  <si>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</si>
  <si>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มิถุนายน_2562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</si>
</sst>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zoomScaleSheetLayoutView="91" workbookViewId="0">
      <selection activeCell="F32" sqref="F3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2">
      <c r="A1" s="2" t="s">
        <v>20</v>
      </c>
      <c r="B1" s="2"/>
      <c r="C1" s="2"/>
      <c r="D1" s="1"/>
      <c r="G1" s="4" t="s">
        <v>22</v>
      </c>
      <c r="H1" s="4">
        <v>368953</v>
      </c>
      <c r="I1" s="4">
        <v>4128.0200000000004</v>
      </c>
      <c r="J1" s="4">
        <v>123285.87</v>
      </c>
      <c r="K1" s="4">
        <v>91759.92</v>
      </c>
      <c r="L1" s="4">
        <v>64501.279999999999</v>
      </c>
      <c r="M1" s="4">
        <v>45893.83</v>
      </c>
      <c r="N1" s="4">
        <v>5977.2</v>
      </c>
      <c r="O1" s="4" t="s">
        <v>17</v>
      </c>
      <c r="P1" s="4">
        <v>12357.27</v>
      </c>
      <c r="Q1" s="4">
        <v>13094.26</v>
      </c>
      <c r="R1" s="4">
        <v>6873.27</v>
      </c>
      <c r="S1" s="4" t="s">
        <v>17</v>
      </c>
      <c r="T1" s="4">
        <v>1082.08</v>
      </c>
    </row>
    <row r="2" spans="1:20" ht="21.75" customHeight="1" x14ac:dyDescent="0.2">
      <c r="A2" s="19" t="s">
        <v>26</v>
      </c>
      <c r="B2" s="2"/>
      <c r="C2" s="2"/>
      <c r="D2" s="1"/>
      <c r="G2" s="4" t="s">
        <v>23</v>
      </c>
      <c r="H2" s="4">
        <v>175958</v>
      </c>
      <c r="I2" s="4">
        <v>721.74</v>
      </c>
      <c r="J2" s="4">
        <v>53390.44</v>
      </c>
      <c r="K2" s="4">
        <v>46232.77</v>
      </c>
      <c r="L2" s="4">
        <v>35068.74</v>
      </c>
      <c r="M2" s="4">
        <v>23351.7</v>
      </c>
      <c r="N2" s="4">
        <v>3604.86</v>
      </c>
      <c r="O2" s="4" t="s">
        <v>17</v>
      </c>
      <c r="P2" s="4">
        <v>4182.59</v>
      </c>
      <c r="Q2" s="4">
        <v>6684.9</v>
      </c>
      <c r="R2" s="4">
        <v>2327.62</v>
      </c>
      <c r="S2" s="4" t="s">
        <v>17</v>
      </c>
      <c r="T2" s="4">
        <v>392.64</v>
      </c>
    </row>
    <row r="3" spans="1:2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192995</v>
      </c>
      <c r="I3" s="4">
        <v>3406.28</v>
      </c>
      <c r="J3" s="4">
        <v>69895.44</v>
      </c>
      <c r="K3" s="4">
        <v>45527.14</v>
      </c>
      <c r="L3" s="4">
        <v>29432.53</v>
      </c>
      <c r="M3" s="4">
        <v>22542.13</v>
      </c>
      <c r="N3" s="4">
        <v>2372.35</v>
      </c>
      <c r="O3" s="4" t="s">
        <v>17</v>
      </c>
      <c r="P3" s="4">
        <v>8174.67</v>
      </c>
      <c r="Q3" s="4">
        <v>6409.36</v>
      </c>
      <c r="R3" s="4">
        <v>4545.6499999999996</v>
      </c>
      <c r="S3" s="4" t="s">
        <v>17</v>
      </c>
      <c r="T3" s="4">
        <v>689.45</v>
      </c>
    </row>
    <row r="4" spans="1:20" ht="21.75" customHeight="1" x14ac:dyDescent="0.2">
      <c r="A4" s="12"/>
      <c r="B4" s="22" t="s">
        <v>3</v>
      </c>
      <c r="C4" s="22"/>
      <c r="D4" s="22"/>
      <c r="H4" s="4" t="s">
        <v>22</v>
      </c>
      <c r="I4" s="4" t="s">
        <v>23</v>
      </c>
      <c r="J4" s="4" t="s">
        <v>24</v>
      </c>
    </row>
    <row r="5" spans="1:20" ht="21.75" customHeight="1" x14ac:dyDescent="0.3">
      <c r="A5" s="12" t="s">
        <v>5</v>
      </c>
      <c r="B5" s="14">
        <f>SUM(B6:B9,B10,B14,B18)</f>
        <v>368953</v>
      </c>
      <c r="C5" s="14">
        <f t="shared" ref="C5:D5" si="0">SUM(C6:C9,C10,C14,C18)</f>
        <v>175958</v>
      </c>
      <c r="D5" s="14">
        <f t="shared" si="0"/>
        <v>192995.00000000003</v>
      </c>
      <c r="E5" s="11"/>
      <c r="F5" s="11"/>
      <c r="G5" s="11"/>
      <c r="H5" s="4">
        <v>368953</v>
      </c>
      <c r="I5" s="4">
        <v>175958</v>
      </c>
      <c r="J5" s="4">
        <v>192995</v>
      </c>
    </row>
    <row r="6" spans="1:20" ht="21.75" customHeight="1" x14ac:dyDescent="0.3">
      <c r="A6" s="6" t="s">
        <v>8</v>
      </c>
      <c r="B6" s="15">
        <v>4128.0200000000004</v>
      </c>
      <c r="C6" s="15">
        <v>721.74</v>
      </c>
      <c r="D6" s="15">
        <v>3406.28</v>
      </c>
      <c r="E6" s="11"/>
      <c r="F6" s="11"/>
      <c r="G6" s="11"/>
      <c r="H6" s="4">
        <v>4128.0200000000004</v>
      </c>
      <c r="I6" s="4">
        <v>721.74</v>
      </c>
      <c r="J6" s="4">
        <v>3406.28</v>
      </c>
    </row>
    <row r="7" spans="1:20" ht="21.75" customHeight="1" x14ac:dyDescent="0.3">
      <c r="A7" s="7" t="s">
        <v>9</v>
      </c>
      <c r="B7" s="15">
        <v>123285.87</v>
      </c>
      <c r="C7" s="15">
        <v>53390.44</v>
      </c>
      <c r="D7" s="15">
        <v>69895.44</v>
      </c>
      <c r="E7" s="11"/>
      <c r="F7" s="11"/>
      <c r="G7" s="11"/>
      <c r="H7" s="4">
        <v>123285.87</v>
      </c>
      <c r="I7" s="4">
        <v>53390.44</v>
      </c>
      <c r="J7" s="4">
        <v>69895.44</v>
      </c>
    </row>
    <row r="8" spans="1:20" ht="21.75" customHeight="1" x14ac:dyDescent="0.3">
      <c r="A8" s="6" t="s">
        <v>6</v>
      </c>
      <c r="B8" s="15">
        <v>91759.92</v>
      </c>
      <c r="C8" s="15">
        <v>46232.77</v>
      </c>
      <c r="D8" s="15">
        <v>45527.14</v>
      </c>
      <c r="E8" s="11"/>
      <c r="F8" s="11"/>
      <c r="G8" s="11"/>
      <c r="H8" s="4">
        <v>91759.92</v>
      </c>
      <c r="I8" s="4">
        <v>46232.77</v>
      </c>
      <c r="J8" s="4">
        <v>45527.14</v>
      </c>
    </row>
    <row r="9" spans="1:20" ht="21.75" customHeight="1" x14ac:dyDescent="0.3">
      <c r="A9" s="8" t="s">
        <v>10</v>
      </c>
      <c r="B9" s="15">
        <v>64501.279999999999</v>
      </c>
      <c r="C9" s="15">
        <v>35068.74</v>
      </c>
      <c r="D9" s="15">
        <v>29432.53</v>
      </c>
      <c r="E9" s="11"/>
      <c r="F9" s="11"/>
      <c r="G9" s="11"/>
      <c r="H9" s="4">
        <v>64501.279999999999</v>
      </c>
      <c r="I9" s="4">
        <v>35068.74</v>
      </c>
      <c r="J9" s="4">
        <v>29432.53</v>
      </c>
    </row>
    <row r="10" spans="1:20" ht="21.75" customHeight="1" x14ac:dyDescent="0.3">
      <c r="A10" s="8" t="s">
        <v>11</v>
      </c>
      <c r="B10" s="13">
        <f>SUM(B11:B13)</f>
        <v>51871.03</v>
      </c>
      <c r="C10" s="13">
        <f t="shared" ref="C10" si="1">SUM(C11:C13)</f>
        <v>26956.560000000001</v>
      </c>
      <c r="D10" s="13">
        <f t="shared" ref="D10" si="2">SUM(D11:D13)</f>
        <v>24914.48</v>
      </c>
      <c r="E10" s="11"/>
      <c r="F10" s="11"/>
      <c r="G10" s="11"/>
      <c r="H10" s="4">
        <v>45893.83</v>
      </c>
      <c r="I10" s="4">
        <v>23351.7</v>
      </c>
      <c r="J10" s="4">
        <v>22542.13</v>
      </c>
    </row>
    <row r="11" spans="1:20" ht="21.75" customHeight="1" x14ac:dyDescent="0.3">
      <c r="A11" s="8" t="s">
        <v>13</v>
      </c>
      <c r="B11" s="15">
        <v>45893.83</v>
      </c>
      <c r="C11" s="15">
        <v>23351.7</v>
      </c>
      <c r="D11" s="15">
        <v>22542.13</v>
      </c>
      <c r="E11" s="11"/>
      <c r="F11" s="11"/>
      <c r="G11" s="11"/>
      <c r="H11" s="4">
        <v>5977.2</v>
      </c>
      <c r="I11" s="4">
        <v>3604.86</v>
      </c>
      <c r="J11" s="4">
        <v>2372.35</v>
      </c>
    </row>
    <row r="12" spans="1:20" ht="21.75" customHeight="1" x14ac:dyDescent="0.3">
      <c r="A12" s="8" t="s">
        <v>14</v>
      </c>
      <c r="B12" s="15">
        <v>5977.2</v>
      </c>
      <c r="C12" s="15">
        <v>3604.86</v>
      </c>
      <c r="D12" s="15">
        <v>2372.35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2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12357.27</v>
      </c>
      <c r="I13" s="4">
        <v>4182.59</v>
      </c>
      <c r="J13" s="4">
        <v>8174.67</v>
      </c>
    </row>
    <row r="14" spans="1:20" ht="21.75" customHeight="1" x14ac:dyDescent="0.3">
      <c r="A14" s="8" t="s">
        <v>12</v>
      </c>
      <c r="B14" s="13">
        <f>SUM(B15:B17)</f>
        <v>32324.799999999999</v>
      </c>
      <c r="C14" s="13">
        <f t="shared" ref="C14" si="3">SUM(C15:C17)</f>
        <v>13195.11</v>
      </c>
      <c r="D14" s="13">
        <f t="shared" ref="D14" si="4">SUM(D15:D17)</f>
        <v>19129.68</v>
      </c>
      <c r="E14" s="11"/>
      <c r="F14" s="11"/>
      <c r="G14" s="11"/>
      <c r="H14" s="4">
        <v>13094.26</v>
      </c>
      <c r="I14" s="4">
        <v>6684.9</v>
      </c>
      <c r="J14" s="4">
        <v>6409.36</v>
      </c>
    </row>
    <row r="15" spans="1:20" ht="21.75" customHeight="1" x14ac:dyDescent="0.3">
      <c r="A15" s="8" t="s">
        <v>18</v>
      </c>
      <c r="B15" s="15">
        <v>12357.27</v>
      </c>
      <c r="C15" s="15">
        <v>4182.59</v>
      </c>
      <c r="D15" s="15">
        <v>8174.67</v>
      </c>
      <c r="E15" s="11"/>
      <c r="F15" s="11"/>
      <c r="G15" s="11"/>
      <c r="H15" s="4">
        <v>6873.27</v>
      </c>
      <c r="I15" s="4">
        <v>2327.62</v>
      </c>
      <c r="J15" s="4">
        <v>4545.6499999999996</v>
      </c>
    </row>
    <row r="16" spans="1:20" ht="21.75" customHeight="1" x14ac:dyDescent="0.3">
      <c r="A16" s="8" t="s">
        <v>16</v>
      </c>
      <c r="B16" s="15">
        <v>13094.26</v>
      </c>
      <c r="C16" s="15">
        <v>6684.9</v>
      </c>
      <c r="D16" s="15">
        <v>6409.36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0" ht="21.75" customHeight="1" x14ac:dyDescent="0.3">
      <c r="A17" s="8" t="s">
        <v>15</v>
      </c>
      <c r="B17" s="15">
        <v>6873.27</v>
      </c>
      <c r="C17" s="15">
        <v>2327.62</v>
      </c>
      <c r="D17" s="15">
        <v>4545.6499999999996</v>
      </c>
      <c r="E17" s="11"/>
      <c r="F17" s="11"/>
      <c r="G17" s="11"/>
      <c r="H17" s="4">
        <v>1082.08</v>
      </c>
      <c r="I17" s="4">
        <v>392.64</v>
      </c>
      <c r="J17" s="4">
        <v>689.45</v>
      </c>
    </row>
    <row r="18" spans="1:10" ht="19.5" x14ac:dyDescent="0.3">
      <c r="A18" s="8" t="s">
        <v>19</v>
      </c>
      <c r="B18" s="15">
        <v>1082.08</v>
      </c>
      <c r="C18" s="15">
        <v>392.64</v>
      </c>
      <c r="D18" s="15">
        <v>689.45</v>
      </c>
    </row>
    <row r="19" spans="1:10" ht="21.75" customHeight="1" x14ac:dyDescent="0.2">
      <c r="A19" s="8"/>
      <c r="B19" s="21" t="s">
        <v>4</v>
      </c>
      <c r="C19" s="21"/>
      <c r="D19" s="21"/>
      <c r="H19" s="13"/>
      <c r="I19" s="13"/>
      <c r="J19" s="13"/>
    </row>
    <row r="20" spans="1:10" ht="21.75" customHeight="1" x14ac:dyDescent="0.2">
      <c r="A20" s="12" t="s">
        <v>5</v>
      </c>
      <c r="B20" s="16">
        <f>SUM(B21,B22,B23,B24,B25,B29,B33)</f>
        <v>100.00000000000001</v>
      </c>
      <c r="C20" s="16">
        <f>SUM(C21,C22,C23,C24,C25,C29,C33)</f>
        <v>99.999999999999986</v>
      </c>
      <c r="D20" s="16">
        <f>SUM(D21,D22,D23,D24,D25,D29,D33)</f>
        <v>99.999999999999986</v>
      </c>
    </row>
    <row r="21" spans="1:10" ht="21.75" customHeight="1" x14ac:dyDescent="0.2">
      <c r="A21" s="6" t="s">
        <v>8</v>
      </c>
      <c r="B21" s="17">
        <f>(B6*100)/$B$5</f>
        <v>1.1188471160283289</v>
      </c>
      <c r="C21" s="17">
        <f>(C6*100)/$C$5</f>
        <v>0.41017742870457724</v>
      </c>
      <c r="D21" s="17">
        <f>(D6*100)/$D$5</f>
        <v>1.764957641389673</v>
      </c>
    </row>
    <row r="22" spans="1:10" ht="21.75" customHeight="1" x14ac:dyDescent="0.2">
      <c r="A22" s="7" t="s">
        <v>9</v>
      </c>
      <c r="B22" s="17">
        <f>(B7*100)/$B$5</f>
        <v>33.415060996929149</v>
      </c>
      <c r="C22" s="17">
        <f>(C7*100)/$C$5</f>
        <v>30.342718148649109</v>
      </c>
      <c r="D22" s="17">
        <f>(D7*100)/$D$5</f>
        <v>36.21619212932977</v>
      </c>
    </row>
    <row r="23" spans="1:10" ht="21.75" customHeight="1" x14ac:dyDescent="0.2">
      <c r="A23" s="6" t="s">
        <v>6</v>
      </c>
      <c r="B23" s="17">
        <f>(B8*100)/$B$5</f>
        <v>24.870354760633468</v>
      </c>
      <c r="C23" s="17">
        <f>(C8*100)/$C$5</f>
        <v>26.274889462258038</v>
      </c>
      <c r="D23" s="17">
        <f>(D8*100)/$D$5</f>
        <v>23.589802844633276</v>
      </c>
    </row>
    <row r="24" spans="1:10" ht="21.75" customHeight="1" x14ac:dyDescent="0.2">
      <c r="A24" s="8" t="s">
        <v>10</v>
      </c>
      <c r="B24" s="17">
        <f>(B9*100)/$B$5</f>
        <v>17.482248416464969</v>
      </c>
      <c r="C24" s="17">
        <f>(C9*100)/$C$5</f>
        <v>19.930176519396674</v>
      </c>
      <c r="D24" s="17">
        <f>(D9*100)/$D$5</f>
        <v>15.250410632399801</v>
      </c>
    </row>
    <row r="25" spans="1:10" ht="21.75" customHeight="1" x14ac:dyDescent="0.2">
      <c r="A25" s="8" t="s">
        <v>11</v>
      </c>
      <c r="B25" s="17">
        <f>SUM(B26:B28)</f>
        <v>14.058980412139215</v>
      </c>
      <c r="C25" s="17">
        <f t="shared" ref="C25:D25" si="5">SUM(C26:C28)</f>
        <v>15.319883153934462</v>
      </c>
      <c r="D25" s="17">
        <f t="shared" si="5"/>
        <v>12.909391435011269</v>
      </c>
    </row>
    <row r="26" spans="1:10" ht="21.75" customHeight="1" x14ac:dyDescent="0.2">
      <c r="A26" s="8" t="s">
        <v>13</v>
      </c>
      <c r="B26" s="17">
        <f t="shared" ref="B26:B33" si="6">(B11*100)/$B$5</f>
        <v>12.438936666729909</v>
      </c>
      <c r="C26" s="17">
        <f t="shared" ref="C26:C33" si="7">(C11*100)/$C$5</f>
        <v>13.271178349378829</v>
      </c>
      <c r="D26" s="17">
        <f t="shared" ref="D26:D33" si="8">(D11*100)/$D$5</f>
        <v>11.680162698515504</v>
      </c>
    </row>
    <row r="27" spans="1:10" ht="21.75" customHeight="1" x14ac:dyDescent="0.2">
      <c r="A27" s="8" t="s">
        <v>14</v>
      </c>
      <c r="B27" s="17">
        <f t="shared" si="6"/>
        <v>1.6200437454093068</v>
      </c>
      <c r="C27" s="17">
        <f t="shared" si="7"/>
        <v>2.0487048045556326</v>
      </c>
      <c r="D27" s="17">
        <f t="shared" si="8"/>
        <v>1.2292287364957639</v>
      </c>
    </row>
    <row r="28" spans="1:10" ht="21.75" customHeight="1" x14ac:dyDescent="0.2">
      <c r="A28" s="8" t="s">
        <v>15</v>
      </c>
      <c r="B28" s="17" t="s">
        <v>17</v>
      </c>
      <c r="C28" s="17" t="s">
        <v>17</v>
      </c>
      <c r="D28" s="17" t="s">
        <v>17</v>
      </c>
    </row>
    <row r="29" spans="1:10" ht="21.75" customHeight="1" x14ac:dyDescent="0.2">
      <c r="A29" s="8" t="s">
        <v>12</v>
      </c>
      <c r="B29" s="17">
        <f>SUM(B30:B32)</f>
        <v>8.7612243293861276</v>
      </c>
      <c r="C29" s="17">
        <f t="shared" si="7"/>
        <v>7.4990111276554634</v>
      </c>
      <c r="D29" s="17">
        <f t="shared" si="8"/>
        <v>9.91200808311096</v>
      </c>
    </row>
    <row r="30" spans="1:10" ht="21.75" customHeight="1" x14ac:dyDescent="0.2">
      <c r="A30" s="8" t="s">
        <v>18</v>
      </c>
      <c r="B30" s="17">
        <f t="shared" si="6"/>
        <v>3.3492802606294028</v>
      </c>
      <c r="C30" s="17">
        <f t="shared" si="7"/>
        <v>2.377038838813808</v>
      </c>
      <c r="D30" s="17">
        <f t="shared" si="8"/>
        <v>4.2356900437835172</v>
      </c>
    </row>
    <row r="31" spans="1:10" ht="21.75" customHeight="1" x14ac:dyDescent="0.2">
      <c r="A31" s="8" t="s">
        <v>16</v>
      </c>
      <c r="B31" s="17">
        <f t="shared" si="6"/>
        <v>3.5490319905245382</v>
      </c>
      <c r="C31" s="17">
        <f t="shared" si="7"/>
        <v>3.7991452505711591</v>
      </c>
      <c r="D31" s="17">
        <f t="shared" si="8"/>
        <v>3.3209979533148521</v>
      </c>
    </row>
    <row r="32" spans="1:10" ht="21.75" customHeight="1" x14ac:dyDescent="0.2">
      <c r="A32" s="8" t="s">
        <v>15</v>
      </c>
      <c r="B32" s="20">
        <f t="shared" si="6"/>
        <v>1.8629120782321869</v>
      </c>
      <c r="C32" s="17">
        <f t="shared" si="7"/>
        <v>1.3228270382704963</v>
      </c>
      <c r="D32" s="20">
        <f t="shared" si="8"/>
        <v>2.3553200860125902</v>
      </c>
    </row>
    <row r="33" spans="1:4" ht="19.5" x14ac:dyDescent="0.2">
      <c r="A33" s="9" t="s">
        <v>19</v>
      </c>
      <c r="B33" s="18">
        <f t="shared" si="6"/>
        <v>0.29328396841874166</v>
      </c>
      <c r="C33" s="18">
        <f t="shared" si="7"/>
        <v>0.2231441594016754</v>
      </c>
      <c r="D33" s="18">
        <f t="shared" si="8"/>
        <v>0.35723723412523634</v>
      </c>
    </row>
    <row r="34" spans="1:4" ht="21.75" hidden="1" customHeight="1" x14ac:dyDescent="0.2">
      <c r="A34" s="4" t="s">
        <v>21</v>
      </c>
    </row>
    <row r="35" spans="1:4" ht="21.75" customHeight="1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 B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2019-08-07T08:13:18Z</dcterms:modified>
</cp:coreProperties>
</file>