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9FB1BF89-7576-4680-AA22-4F4A7C0CBD47}" xr6:coauthVersionLast="45" xr6:coauthVersionMax="45" xr10:uidLastSave="{00000000-0000-0000-0000-000000000000}"/>
  <bookViews>
    <workbookView xWindow="-120" yWindow="-120" windowWidth="21840" windowHeight="13140" xr2:uid="{11B673E4-D4B9-480E-9DA8-AA7EFBC4935F}"/>
  </bookViews>
  <sheets>
    <sheet name="T-2.2" sheetId="1" r:id="rId1"/>
  </sheets>
  <definedNames>
    <definedName name="_xlnm.Print_Area" localSheetId="0">'T-2.2'!$A$1:$Q$32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J26" i="1"/>
  <c r="E27" i="1"/>
  <c r="J27" i="1"/>
  <c r="E28" i="1"/>
  <c r="J28" i="1"/>
  <c r="E30" i="1"/>
  <c r="J30" i="1"/>
</calcChain>
</file>

<file path=xl/sharedStrings.xml><?xml version="1.0" encoding="utf-8"?>
<sst xmlns="http://schemas.openxmlformats.org/spreadsheetml/2006/main" count="66" uniqueCount="45">
  <si>
    <t xml:space="preserve">    Source: The Labour Force Survey: 2017 -2020 , Provincial level, National Statistical Office</t>
  </si>
  <si>
    <t xml:space="preserve">       ที่มา:  การสำรวจภาวะการทำงานของประชากร พ.ศ. 2560 - 2563  ระดับจังหวัด สำนักงานสถิติแห่งชาติ</t>
  </si>
  <si>
    <t>Quarter 1</t>
  </si>
  <si>
    <t xml:space="preserve">           ไตรมาสที่ 1</t>
  </si>
  <si>
    <t xml:space="preserve">  2020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</si>
  <si>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</si>
  <si>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</si>
  <si>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</si>
  <si>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</si>
  <si>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</si>
  <si>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</si>
  <si>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2019</t>
  </si>
  <si>
    <t xml:space="preserve">  2018</t>
  </si>
  <si>
    <t xml:space="preserve">           ไตรมาสที่ 1 </t>
  </si>
  <si>
    <t xml:space="preserve">  2017</t>
  </si>
  <si>
    <t>Others</t>
  </si>
  <si>
    <t>Studies</t>
  </si>
  <si>
    <t>work</t>
  </si>
  <si>
    <t>Total</t>
  </si>
  <si>
    <t>labour force</t>
  </si>
  <si>
    <t>Unemployed</t>
  </si>
  <si>
    <t>Employed</t>
  </si>
  <si>
    <t>อื่นๆ</t>
  </si>
  <si>
    <t>เรียนหนังสือ</t>
  </si>
  <si>
    <t>Household</t>
  </si>
  <si>
    <t>รวม</t>
  </si>
  <si>
    <t xml:space="preserve">Seasonally inactive </t>
  </si>
  <si>
    <t>ผู้ว่างงาน</t>
  </si>
  <si>
    <t>ผู้มีงานทำ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</si>
  <si>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</si>
  <si>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</si>
  <si>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</si>
  <si>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</si>
  <si>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</si>
  <si>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</si>
  <si>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</si>
  <si>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</si>
  <si>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</si>
  <si>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</si>
  <si>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</si>
  <si>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</si>
  <si>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2017 - 2020</t>
  </si>
  <si>
    <t>Table</t>
  </si>
  <si>
    <t>ประชากรอายุ 15 ปีขึ้นไป จำแนกตามสถานภาพแรงงาน เป็นรายไตรมาส พ.ศ. 2560 - 2563</t>
  </si>
  <si>
    <t xml:space="preserve">ตาราง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</si>
</sst>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\ \ \ 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187" fontId="3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5" xfId="0" quotePrefix="1" applyFont="1" applyBorder="1" applyAlignment="1">
      <alignment horizontal="left"/>
    </xf>
    <xf numFmtId="187" fontId="3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/>
    <xf numFmtId="187" fontId="3" fillId="0" borderId="6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1B2DD9E-9FFD-4320-860E-474110D1FF47}"/>
            </a:ext>
          </a:extLst>
        </xdr:cNvPr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38B789DE-7075-4AC4-9A73-F229AA98D00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4573B4E-95AA-4183-B9A4-36E4792F7683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8B51-4F69-4EF8-B66B-FE5FEEF77067}">
  <dimension ref="A1:P33"/>
  <sheetViews>
    <sheetView showGridLines="0" tabSelected="1" workbookViewId="0">
      <selection activeCell="J15" sqref="J15"/>
    </sheetView>
  </sheetViews>
  <sheetFormatPr defaultRowHeight="18.75" x14ac:dyDescent="0.3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72" customFormat="1" x14ac:dyDescent="0.3">
      <c r="B1" s="72" t="s">
        <v>44</v>
      </c>
      <c r="C1" s="71">
        <v>2.2000000000000002</v>
      </c>
      <c r="D1" s="72" t="s">
        <v>43</v>
      </c>
    </row>
    <row r="2" spans="1:16" s="69" customFormat="1" x14ac:dyDescent="0.3">
      <c r="B2" s="72" t="s">
        <v>42</v>
      </c>
      <c r="C2" s="71">
        <v>2.2000000000000002</v>
      </c>
      <c r="D2" s="72" t="s">
        <v>41</v>
      </c>
      <c r="E2" s="72"/>
      <c r="O2" s="70"/>
    </row>
    <row r="3" spans="1:16" s="69" customFormat="1" ht="7.5" customHeight="1" x14ac:dyDescent="0.3">
      <c r="C3" s="71"/>
      <c r="O3" s="70"/>
    </row>
    <row r="4" spans="1:16" s="1" customFormat="1" ht="18" customHeight="1" x14ac:dyDescent="0.3">
      <c r="A4" s="52" t="s">
        <v>40</v>
      </c>
      <c r="B4" s="52"/>
      <c r="C4" s="52"/>
      <c r="D4" s="51"/>
      <c r="E4" s="68" t="s">
        <v>39</v>
      </c>
      <c r="F4" s="67"/>
      <c r="G4" s="67"/>
      <c r="H4" s="67"/>
      <c r="I4" s="67"/>
      <c r="J4" s="67"/>
      <c r="K4" s="67"/>
      <c r="L4" s="67"/>
      <c r="M4" s="66"/>
      <c r="N4" s="65" t="s">
        <v>38</v>
      </c>
      <c r="O4" s="64"/>
    </row>
    <row r="5" spans="1:16" s="5" customFormat="1" ht="18.75" customHeight="1" x14ac:dyDescent="0.25">
      <c r="A5" s="44"/>
      <c r="B5" s="44"/>
      <c r="C5" s="44"/>
      <c r="D5" s="43"/>
      <c r="E5" s="63" t="s">
        <v>37</v>
      </c>
      <c r="F5" s="62"/>
      <c r="G5" s="62"/>
      <c r="H5" s="62"/>
      <c r="I5" s="61"/>
      <c r="J5" s="60" t="s">
        <v>36</v>
      </c>
      <c r="K5" s="59"/>
      <c r="L5" s="59"/>
      <c r="M5" s="58"/>
      <c r="N5" s="39"/>
      <c r="O5" s="38"/>
    </row>
    <row r="6" spans="1:16" s="5" customFormat="1" ht="16.5" customHeight="1" x14ac:dyDescent="0.25">
      <c r="A6" s="44"/>
      <c r="B6" s="44"/>
      <c r="C6" s="44"/>
      <c r="D6" s="43"/>
      <c r="E6" s="57" t="s">
        <v>35</v>
      </c>
      <c r="F6" s="56"/>
      <c r="G6" s="56"/>
      <c r="H6" s="56"/>
      <c r="I6" s="55"/>
      <c r="J6" s="57" t="s">
        <v>34</v>
      </c>
      <c r="K6" s="56"/>
      <c r="L6" s="56"/>
      <c r="M6" s="55"/>
      <c r="N6" s="39"/>
      <c r="O6" s="38"/>
    </row>
    <row r="7" spans="1:16" s="5" customFormat="1" ht="17.25" customHeight="1" x14ac:dyDescent="0.25">
      <c r="A7" s="44"/>
      <c r="B7" s="44"/>
      <c r="C7" s="44"/>
      <c r="D7" s="43"/>
      <c r="E7" s="54"/>
      <c r="F7" s="53" t="s">
        <v>33</v>
      </c>
      <c r="G7" s="52"/>
      <c r="H7" s="51"/>
      <c r="I7" s="50" t="s">
        <v>32</v>
      </c>
      <c r="J7" s="48"/>
      <c r="K7" s="48"/>
      <c r="L7" s="49"/>
      <c r="M7" s="48"/>
      <c r="N7" s="39"/>
      <c r="O7" s="38"/>
    </row>
    <row r="8" spans="1:16" s="5" customFormat="1" ht="18.75" customHeight="1" x14ac:dyDescent="0.25">
      <c r="A8" s="44"/>
      <c r="B8" s="44"/>
      <c r="C8" s="44"/>
      <c r="D8" s="43"/>
      <c r="E8" s="27"/>
      <c r="F8" s="47" t="s">
        <v>31</v>
      </c>
      <c r="G8" s="46"/>
      <c r="H8" s="45"/>
      <c r="I8" s="40" t="s">
        <v>30</v>
      </c>
      <c r="J8" s="27"/>
      <c r="K8" s="40" t="s">
        <v>29</v>
      </c>
      <c r="L8" s="41"/>
      <c r="M8" s="40"/>
      <c r="N8" s="39"/>
      <c r="O8" s="38"/>
    </row>
    <row r="9" spans="1:16" s="5" customFormat="1" ht="16.5" customHeight="1" x14ac:dyDescent="0.25">
      <c r="A9" s="44"/>
      <c r="B9" s="44"/>
      <c r="C9" s="44"/>
      <c r="D9" s="43"/>
      <c r="E9" s="27" t="s">
        <v>25</v>
      </c>
      <c r="F9" s="42" t="s">
        <v>25</v>
      </c>
      <c r="G9" s="40" t="s">
        <v>28</v>
      </c>
      <c r="H9" s="40" t="s">
        <v>27</v>
      </c>
      <c r="I9" s="40" t="s">
        <v>26</v>
      </c>
      <c r="J9" s="27" t="s">
        <v>25</v>
      </c>
      <c r="K9" s="40" t="s">
        <v>24</v>
      </c>
      <c r="L9" s="41" t="s">
        <v>23</v>
      </c>
      <c r="M9" s="40" t="s">
        <v>22</v>
      </c>
      <c r="N9" s="39"/>
      <c r="O9" s="38"/>
    </row>
    <row r="10" spans="1:16" s="5" customFormat="1" ht="16.5" customHeight="1" x14ac:dyDescent="0.25">
      <c r="A10" s="37"/>
      <c r="B10" s="37"/>
      <c r="C10" s="37"/>
      <c r="D10" s="36"/>
      <c r="E10" s="34" t="s">
        <v>18</v>
      </c>
      <c r="F10" s="35" t="s">
        <v>18</v>
      </c>
      <c r="G10" s="35" t="s">
        <v>21</v>
      </c>
      <c r="H10" s="35" t="s">
        <v>20</v>
      </c>
      <c r="I10" s="35" t="s">
        <v>19</v>
      </c>
      <c r="J10" s="34" t="s">
        <v>18</v>
      </c>
      <c r="K10" s="35" t="s">
        <v>17</v>
      </c>
      <c r="L10" s="34" t="s">
        <v>16</v>
      </c>
      <c r="M10" s="34" t="s">
        <v>15</v>
      </c>
      <c r="N10" s="33"/>
      <c r="O10" s="32"/>
    </row>
    <row r="11" spans="1:16" s="5" customFormat="1" ht="5.25" customHeight="1" x14ac:dyDescent="0.25">
      <c r="A11" s="31"/>
      <c r="B11" s="31"/>
      <c r="C11" s="31"/>
      <c r="D11" s="31"/>
      <c r="E11" s="30"/>
      <c r="F11" s="27"/>
      <c r="G11" s="27"/>
      <c r="H11" s="27"/>
      <c r="I11" s="29"/>
      <c r="J11" s="28"/>
      <c r="K11" s="28"/>
      <c r="L11" s="28"/>
      <c r="M11" s="27"/>
      <c r="N11" s="26"/>
      <c r="O11" s="3"/>
    </row>
    <row r="12" spans="1:16" s="10" customFormat="1" ht="15.75" customHeight="1" x14ac:dyDescent="0.25">
      <c r="A12" s="14">
        <v>2560</v>
      </c>
      <c r="B12" s="18"/>
      <c r="C12" s="18"/>
      <c r="D12" s="18"/>
      <c r="E12" s="24"/>
      <c r="F12" s="23"/>
      <c r="G12" s="23"/>
      <c r="H12" s="23"/>
      <c r="I12" s="25"/>
      <c r="J12" s="24"/>
      <c r="K12" s="24"/>
      <c r="L12" s="24"/>
      <c r="M12" s="23"/>
      <c r="N12" s="12" t="s">
        <v>14</v>
      </c>
      <c r="O12" s="11"/>
      <c r="P12" s="5"/>
    </row>
    <row r="13" spans="1:16" s="10" customFormat="1" ht="17.25" customHeight="1" x14ac:dyDescent="0.25">
      <c r="A13" s="14" t="s">
        <v>13</v>
      </c>
      <c r="B13" s="18"/>
      <c r="C13" s="18"/>
      <c r="D13" s="19"/>
      <c r="E13" s="16">
        <v>236629</v>
      </c>
      <c r="F13" s="16">
        <v>236337</v>
      </c>
      <c r="G13" s="16">
        <v>234138</v>
      </c>
      <c r="H13" s="16">
        <v>2198</v>
      </c>
      <c r="I13" s="16">
        <v>292</v>
      </c>
      <c r="J13" s="16">
        <v>131500</v>
      </c>
      <c r="K13" s="16">
        <v>45874</v>
      </c>
      <c r="L13" s="16">
        <v>30476</v>
      </c>
      <c r="M13" s="16">
        <v>55151</v>
      </c>
      <c r="N13" s="15"/>
      <c r="O13" s="2" t="s">
        <v>2</v>
      </c>
      <c r="P13" s="5"/>
    </row>
    <row r="14" spans="1:16" s="10" customFormat="1" ht="17.25" customHeight="1" x14ac:dyDescent="0.25">
      <c r="A14" s="14" t="s">
        <v>10</v>
      </c>
      <c r="B14" s="18"/>
      <c r="C14" s="18"/>
      <c r="D14" s="19"/>
      <c r="E14" s="16">
        <v>234604</v>
      </c>
      <c r="F14" s="16">
        <v>232007</v>
      </c>
      <c r="G14" s="16">
        <v>229556</v>
      </c>
      <c r="H14" s="16">
        <v>2451</v>
      </c>
      <c r="I14" s="16">
        <v>2597</v>
      </c>
      <c r="J14" s="16">
        <v>133734</v>
      </c>
      <c r="K14" s="16">
        <v>54306</v>
      </c>
      <c r="L14" s="16">
        <v>25095</v>
      </c>
      <c r="M14" s="16">
        <v>54333</v>
      </c>
      <c r="N14" s="15"/>
      <c r="O14" s="2" t="s">
        <v>9</v>
      </c>
      <c r="P14" s="5"/>
    </row>
    <row r="15" spans="1:16" s="5" customFormat="1" ht="17.25" customHeight="1" x14ac:dyDescent="0.25">
      <c r="A15" s="14" t="s">
        <v>8</v>
      </c>
      <c r="B15" s="18"/>
      <c r="C15" s="18"/>
      <c r="D15" s="19"/>
      <c r="E15" s="16">
        <v>231871</v>
      </c>
      <c r="F15" s="16">
        <v>230489</v>
      </c>
      <c r="G15" s="16">
        <v>225837</v>
      </c>
      <c r="H15" s="16">
        <v>4652</v>
      </c>
      <c r="I15" s="16">
        <v>1382</v>
      </c>
      <c r="J15" s="16">
        <v>136622</v>
      </c>
      <c r="K15" s="16">
        <v>47465</v>
      </c>
      <c r="L15" s="16">
        <v>29406</v>
      </c>
      <c r="M15" s="16">
        <v>59752</v>
      </c>
      <c r="N15" s="15"/>
      <c r="O15" s="2" t="s">
        <v>7</v>
      </c>
    </row>
    <row r="16" spans="1:16" s="5" customFormat="1" ht="17.25" customHeight="1" x14ac:dyDescent="0.25">
      <c r="A16" s="14" t="s">
        <v>6</v>
      </c>
      <c r="B16" s="18"/>
      <c r="C16" s="18"/>
      <c r="D16" s="19"/>
      <c r="E16" s="13">
        <v>227359</v>
      </c>
      <c r="F16" s="13">
        <v>227110</v>
      </c>
      <c r="G16" s="13">
        <v>224641</v>
      </c>
      <c r="H16" s="13">
        <v>2469</v>
      </c>
      <c r="I16" s="13">
        <v>249</v>
      </c>
      <c r="J16" s="13">
        <v>141121</v>
      </c>
      <c r="K16" s="13">
        <v>57869</v>
      </c>
      <c r="L16" s="13">
        <v>27366</v>
      </c>
      <c r="M16" s="13">
        <v>55887</v>
      </c>
      <c r="N16" s="15"/>
      <c r="O16" s="2" t="s">
        <v>5</v>
      </c>
    </row>
    <row r="17" spans="1:16" s="5" customFormat="1" ht="6" customHeight="1" x14ac:dyDescent="0.25">
      <c r="A17" s="22"/>
      <c r="B17" s="22"/>
      <c r="C17" s="22"/>
      <c r="D17" s="22"/>
      <c r="E17" s="16"/>
      <c r="F17" s="16"/>
      <c r="G17" s="16"/>
      <c r="H17" s="16"/>
      <c r="I17" s="16"/>
      <c r="J17" s="16"/>
      <c r="K17" s="16"/>
      <c r="L17" s="16"/>
      <c r="M17" s="16"/>
      <c r="N17" s="15"/>
      <c r="O17" s="2"/>
    </row>
    <row r="18" spans="1:16" s="5" customFormat="1" ht="15.75" customHeight="1" x14ac:dyDescent="0.25">
      <c r="A18" s="14">
        <v>2561</v>
      </c>
      <c r="B18" s="18"/>
      <c r="C18" s="18"/>
      <c r="D18" s="19"/>
      <c r="E18" s="16"/>
      <c r="F18" s="16"/>
      <c r="G18" s="16"/>
      <c r="H18" s="16"/>
      <c r="I18" s="16"/>
      <c r="J18" s="16"/>
      <c r="K18" s="16"/>
      <c r="L18" s="16"/>
      <c r="M18" s="16"/>
      <c r="N18" s="12" t="s">
        <v>12</v>
      </c>
      <c r="O18" s="11"/>
    </row>
    <row r="19" spans="1:16" s="5" customFormat="1" ht="17.25" customHeight="1" x14ac:dyDescent="0.25">
      <c r="A19" s="14" t="s">
        <v>3</v>
      </c>
      <c r="B19" s="18"/>
      <c r="C19" s="18"/>
      <c r="D19" s="19"/>
      <c r="E19" s="16">
        <v>222601</v>
      </c>
      <c r="F19" s="16">
        <v>220622</v>
      </c>
      <c r="G19" s="16">
        <v>218511</v>
      </c>
      <c r="H19" s="16">
        <v>2111</v>
      </c>
      <c r="I19" s="16">
        <v>1979</v>
      </c>
      <c r="J19" s="16">
        <v>145897</v>
      </c>
      <c r="K19" s="16">
        <v>57746</v>
      </c>
      <c r="L19" s="16">
        <v>28825</v>
      </c>
      <c r="M19" s="16">
        <v>59326</v>
      </c>
      <c r="N19" s="15"/>
      <c r="O19" s="2" t="s">
        <v>2</v>
      </c>
    </row>
    <row r="20" spans="1:16" s="5" customFormat="1" ht="17.25" customHeight="1" x14ac:dyDescent="0.25">
      <c r="A20" s="14" t="s">
        <v>10</v>
      </c>
      <c r="B20" s="18"/>
      <c r="C20" s="18"/>
      <c r="D20" s="19"/>
      <c r="E20" s="16">
        <v>231596</v>
      </c>
      <c r="F20" s="16">
        <v>230742</v>
      </c>
      <c r="G20" s="16">
        <v>228237</v>
      </c>
      <c r="H20" s="16">
        <v>2506</v>
      </c>
      <c r="I20" s="16">
        <v>854</v>
      </c>
      <c r="J20" s="16">
        <v>137003</v>
      </c>
      <c r="K20" s="16">
        <v>49062</v>
      </c>
      <c r="L20" s="16">
        <v>26844</v>
      </c>
      <c r="M20" s="16">
        <v>61097</v>
      </c>
      <c r="N20" s="15"/>
      <c r="O20" s="2" t="s">
        <v>9</v>
      </c>
    </row>
    <row r="21" spans="1:16" s="5" customFormat="1" ht="17.25" customHeight="1" x14ac:dyDescent="0.25">
      <c r="A21" s="2" t="s">
        <v>8</v>
      </c>
      <c r="B21" s="2"/>
      <c r="C21" s="2"/>
      <c r="D21" s="2"/>
      <c r="E21" s="13">
        <v>228749</v>
      </c>
      <c r="F21" s="13">
        <v>228552</v>
      </c>
      <c r="G21" s="13">
        <v>226136</v>
      </c>
      <c r="H21" s="13">
        <v>2416</v>
      </c>
      <c r="I21" s="13">
        <v>197</v>
      </c>
      <c r="J21" s="13">
        <v>139900</v>
      </c>
      <c r="K21" s="13">
        <v>49887</v>
      </c>
      <c r="L21" s="13">
        <v>27317</v>
      </c>
      <c r="M21" s="13">
        <v>62696</v>
      </c>
      <c r="N21" s="15"/>
      <c r="O21" s="2" t="s">
        <v>7</v>
      </c>
    </row>
    <row r="22" spans="1:16" s="5" customFormat="1" ht="17.25" customHeight="1" x14ac:dyDescent="0.25">
      <c r="A22" s="2" t="s">
        <v>6</v>
      </c>
      <c r="B22" s="2"/>
      <c r="C22" s="2"/>
      <c r="D22" s="2"/>
      <c r="E22" s="16">
        <v>235254</v>
      </c>
      <c r="F22" s="16">
        <v>233225</v>
      </c>
      <c r="G22" s="16">
        <v>231357</v>
      </c>
      <c r="H22" s="16">
        <v>1868</v>
      </c>
      <c r="I22" s="16">
        <v>2029</v>
      </c>
      <c r="J22" s="16">
        <v>133435</v>
      </c>
      <c r="K22" s="16">
        <v>50163</v>
      </c>
      <c r="L22" s="16">
        <v>26176</v>
      </c>
      <c r="M22" s="16">
        <v>57096</v>
      </c>
      <c r="N22" s="15"/>
      <c r="O22" s="2" t="s">
        <v>5</v>
      </c>
    </row>
    <row r="23" spans="1:16" s="5" customFormat="1" ht="6" customHeight="1" x14ac:dyDescent="0.25">
      <c r="A23" s="20"/>
      <c r="B23" s="20"/>
      <c r="C23" s="21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5"/>
      <c r="O23" s="2"/>
    </row>
    <row r="24" spans="1:16" s="5" customFormat="1" ht="15.75" customHeight="1" x14ac:dyDescent="0.25">
      <c r="A24" s="14">
        <v>2562</v>
      </c>
      <c r="B24" s="18"/>
      <c r="C24" s="18"/>
      <c r="D24" s="19"/>
      <c r="E24" s="16"/>
      <c r="F24" s="16"/>
      <c r="G24" s="16"/>
      <c r="H24" s="16"/>
      <c r="I24" s="16"/>
      <c r="J24" s="16"/>
      <c r="K24" s="16"/>
      <c r="L24" s="16"/>
      <c r="M24" s="16"/>
      <c r="N24" s="12" t="s">
        <v>11</v>
      </c>
      <c r="O24" s="11"/>
    </row>
    <row r="25" spans="1:16" s="10" customFormat="1" ht="17.25" customHeight="1" x14ac:dyDescent="0.25">
      <c r="A25" s="14" t="s">
        <v>3</v>
      </c>
      <c r="B25" s="18"/>
      <c r="C25" s="18"/>
      <c r="D25" s="19"/>
      <c r="E25" s="16">
        <v>230656</v>
      </c>
      <c r="F25" s="16">
        <v>229233</v>
      </c>
      <c r="G25" s="16">
        <v>227152</v>
      </c>
      <c r="H25" s="16">
        <v>2081</v>
      </c>
      <c r="I25" s="16">
        <v>1424</v>
      </c>
      <c r="J25" s="16">
        <v>138122</v>
      </c>
      <c r="K25" s="16">
        <v>52189</v>
      </c>
      <c r="L25" s="16">
        <v>25392</v>
      </c>
      <c r="M25" s="16">
        <v>60540</v>
      </c>
      <c r="N25" s="15"/>
      <c r="O25" s="2" t="s">
        <v>2</v>
      </c>
      <c r="P25" s="5"/>
    </row>
    <row r="26" spans="1:16" s="10" customFormat="1" ht="17.25" customHeight="1" x14ac:dyDescent="0.25">
      <c r="A26" s="14" t="s">
        <v>10</v>
      </c>
      <c r="B26" s="18"/>
      <c r="C26" s="18"/>
      <c r="D26" s="18"/>
      <c r="E26" s="16">
        <f>SUM(F26,I26)</f>
        <v>228460.83000000002</v>
      </c>
      <c r="F26" s="16">
        <v>220832.88</v>
      </c>
      <c r="G26" s="16">
        <v>219155.08</v>
      </c>
      <c r="H26" s="16">
        <v>1677.8</v>
      </c>
      <c r="I26" s="16">
        <v>7627.95</v>
      </c>
      <c r="J26" s="16">
        <f>SUM(K26:M26)</f>
        <v>140444.16999999998</v>
      </c>
      <c r="K26" s="16">
        <v>59037.64</v>
      </c>
      <c r="L26" s="16">
        <v>27840.14</v>
      </c>
      <c r="M26" s="16">
        <v>53566.39</v>
      </c>
      <c r="N26" s="15"/>
      <c r="O26" s="2" t="s">
        <v>9</v>
      </c>
      <c r="P26" s="5"/>
    </row>
    <row r="27" spans="1:16" s="10" customFormat="1" ht="17.25" customHeight="1" x14ac:dyDescent="0.25">
      <c r="A27" s="2" t="s">
        <v>8</v>
      </c>
      <c r="B27" s="2"/>
      <c r="C27" s="2"/>
      <c r="D27" s="17"/>
      <c r="E27" s="16">
        <f>SUM(F27,I27)</f>
        <v>220006.99</v>
      </c>
      <c r="F27" s="16">
        <v>218571.96</v>
      </c>
      <c r="G27" s="16">
        <v>216338.78</v>
      </c>
      <c r="H27" s="16">
        <v>2233.1799999999998</v>
      </c>
      <c r="I27" s="16">
        <v>1435.03</v>
      </c>
      <c r="J27" s="16">
        <f>SUM(K27:M27)</f>
        <v>148985.01</v>
      </c>
      <c r="K27" s="16">
        <v>55011.85</v>
      </c>
      <c r="L27" s="16">
        <v>26331.87</v>
      </c>
      <c r="M27" s="16">
        <v>67641.289999999994</v>
      </c>
      <c r="N27" s="15"/>
      <c r="O27" s="2" t="s">
        <v>7</v>
      </c>
      <c r="P27" s="5"/>
    </row>
    <row r="28" spans="1:16" s="5" customFormat="1" ht="17.25" customHeight="1" x14ac:dyDescent="0.25">
      <c r="A28" s="2" t="s">
        <v>6</v>
      </c>
      <c r="B28" s="2"/>
      <c r="C28" s="2"/>
      <c r="D28" s="17"/>
      <c r="E28" s="16">
        <f>SUM(F28,I28)</f>
        <v>237565</v>
      </c>
      <c r="F28" s="16">
        <v>235087</v>
      </c>
      <c r="G28" s="16">
        <v>229830</v>
      </c>
      <c r="H28" s="16">
        <v>5257</v>
      </c>
      <c r="I28" s="16">
        <v>2478</v>
      </c>
      <c r="J28" s="16">
        <f>SUM(K28:M28)</f>
        <v>131381</v>
      </c>
      <c r="K28" s="16">
        <v>50553</v>
      </c>
      <c r="L28" s="16">
        <v>20214</v>
      </c>
      <c r="M28" s="16">
        <v>60614</v>
      </c>
      <c r="N28" s="15"/>
      <c r="O28" s="2" t="s">
        <v>5</v>
      </c>
    </row>
    <row r="29" spans="1:16" s="10" customFormat="1" ht="16.5" customHeight="1" x14ac:dyDescent="0.25">
      <c r="A29" s="11">
        <v>2563</v>
      </c>
      <c r="B29" s="11"/>
      <c r="C29" s="11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2" t="s">
        <v>4</v>
      </c>
      <c r="O29" s="11"/>
      <c r="P29" s="5"/>
    </row>
    <row r="30" spans="1:16" s="5" customFormat="1" ht="17.25" customHeight="1" x14ac:dyDescent="0.25">
      <c r="A30" s="6" t="s">
        <v>3</v>
      </c>
      <c r="B30" s="6"/>
      <c r="C30" s="6"/>
      <c r="D30" s="9"/>
      <c r="E30" s="8">
        <f>SUM(F30,I30)</f>
        <v>225546.69</v>
      </c>
      <c r="F30" s="8">
        <v>214479.58</v>
      </c>
      <c r="G30" s="8">
        <v>209465.54</v>
      </c>
      <c r="H30" s="8">
        <v>5014.04</v>
      </c>
      <c r="I30" s="8">
        <v>11067.11</v>
      </c>
      <c r="J30" s="8">
        <f>SUM(K30:M30)</f>
        <v>143384.31</v>
      </c>
      <c r="K30" s="8">
        <v>55341.18</v>
      </c>
      <c r="L30" s="8">
        <v>25857.1</v>
      </c>
      <c r="M30" s="8">
        <v>62186.03</v>
      </c>
      <c r="N30" s="7"/>
      <c r="O30" s="6" t="s">
        <v>2</v>
      </c>
    </row>
    <row r="31" spans="1:16" s="5" customFormat="1" ht="3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s="2" customFormat="1" ht="15" customHeight="1" x14ac:dyDescent="0.25">
      <c r="A32" s="3" t="s">
        <v>1</v>
      </c>
      <c r="D32" s="3"/>
      <c r="F32" s="4"/>
      <c r="G32" s="4"/>
      <c r="H32" s="3"/>
      <c r="J32" s="3" t="s">
        <v>0</v>
      </c>
    </row>
    <row r="33" spans="1:5" s="1" customFormat="1" x14ac:dyDescent="0.3">
      <c r="A33" s="2"/>
      <c r="C33" s="2"/>
      <c r="D33" s="2"/>
      <c r="E33" s="2"/>
    </row>
  </sheetData>
  <mergeCells count="26">
    <mergeCell ref="A19:D19"/>
    <mergeCell ref="A20:D20"/>
    <mergeCell ref="A26:D26"/>
    <mergeCell ref="A24:D24"/>
    <mergeCell ref="A17:D17"/>
    <mergeCell ref="A15:D1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2020-05-29T08:28:03Z</dcterms:created>
  <dcterms:modified xsi:type="dcterms:W3CDTF">2020-05-29T08:28:51Z</dcterms:modified>
</cp:coreProperties>
</file>