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062\"/>
    </mc:Choice>
  </mc:AlternateContent>
  <xr:revisionPtr revIDLastSave="0" documentId="13_ncr:1_{C8B3561E-B3CE-407C-BE4B-9AA98525266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5" i="1" s="1"/>
  <c r="C10" i="1"/>
  <c r="D10" i="1"/>
  <c r="B14" i="1"/>
  <c r="D14" i="1" l="1"/>
  <c r="D5" i="1" s="1"/>
  <c r="C14" i="1"/>
  <c r="C5" i="1" s="1"/>
  <c r="C35" i="1" s="1"/>
  <c r="B33" i="1" l="1"/>
  <c r="C33" i="1"/>
  <c r="C23" i="1"/>
  <c r="C32" i="1"/>
  <c r="C28" i="1"/>
  <c r="C24" i="1"/>
  <c r="C22" i="1"/>
  <c r="C30" i="1"/>
  <c r="C25" i="1"/>
  <c r="C31" i="1"/>
  <c r="C27" i="1"/>
  <c r="D31" i="1" l="1"/>
  <c r="D28" i="1"/>
  <c r="D33" i="1"/>
  <c r="D25" i="1"/>
  <c r="D23" i="1"/>
  <c r="C26" i="1"/>
  <c r="C21" i="1" s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D26" i="1" l="1"/>
  <c r="D21" i="1" s="1"/>
  <c r="B26" i="1"/>
  <c r="B30" i="1"/>
  <c r="B21" i="1" l="1"/>
</calcChain>
</file>

<file path=xl/sharedStrings.xml><?xml version="1.0" encoding="utf-8"?>
<sst xmlns="http://schemas.openxmlformats.org/spreadsheetml/2006/main" count="76" uniqueCount="30">
  <si>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</si>
  <si>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</si>
  <si>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</si>
  <si>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</si>
  <si>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</si>
  <si>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</si>
  <si>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</si>
  <si>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</si>
  <si>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</si>
  <si>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</si>
  <si>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</si>
  <si>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</si>
  <si>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</si>
  <si>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</si>
  <si>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</si>
  <si>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</si>
  <si>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</si>
  <si>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</si>
  <si>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</si>
  <si>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</si>
  <si>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</si>
  <si>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</si>
  <si>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</si>
  <si>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</si>
  <si>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</si>
  <si>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</si>
  <si>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</si>
  <si>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--</t>
  </si>
  <si>
    <t>หมายเหตุ : -- มีค่าน้อยกว่า 0.1</t>
  </si>
  <si>
    <t>ตุลาคม_2562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</si>
</sst>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3" fillId="0" borderId="2" xfId="0" quotePrefix="1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zoomScaleSheetLayoutView="91" workbookViewId="0">
      <selection activeCell="H13" sqref="H13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5" width="9" style="4"/>
    <col min="34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19" t="s">
        <v>29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3" t="s">
        <v>3</v>
      </c>
      <c r="C4" s="23"/>
      <c r="D4" s="23"/>
    </row>
    <row r="5" spans="1:5" ht="21.75" customHeight="1" x14ac:dyDescent="0.3">
      <c r="A5" s="12" t="s">
        <v>5</v>
      </c>
      <c r="B5" s="14">
        <f>SUM(B6:B9,B10,B14,B18:B19)</f>
        <v>368962</v>
      </c>
      <c r="C5" s="14">
        <f>SUM(C6:C9,C10,C14,C18:C19)</f>
        <v>175917.00000000003</v>
      </c>
      <c r="D5" s="14">
        <f>SUM(D6:D9,D10,D14,D18:D19)</f>
        <v>193045.01</v>
      </c>
      <c r="E5" s="11"/>
    </row>
    <row r="6" spans="1:5" ht="21.75" customHeight="1" x14ac:dyDescent="0.3">
      <c r="A6" s="6" t="s">
        <v>8</v>
      </c>
      <c r="B6" s="15">
        <v>4035.52</v>
      </c>
      <c r="C6" s="15">
        <v>1537.39</v>
      </c>
      <c r="D6" s="15">
        <v>2498.12</v>
      </c>
      <c r="E6" s="11"/>
    </row>
    <row r="7" spans="1:5" ht="21.75" customHeight="1" x14ac:dyDescent="0.3">
      <c r="A7" s="7" t="s">
        <v>9</v>
      </c>
      <c r="B7" s="15">
        <v>120287.54</v>
      </c>
      <c r="C7" s="15">
        <v>49305.67</v>
      </c>
      <c r="D7" s="15">
        <v>70981.88</v>
      </c>
      <c r="E7" s="11"/>
    </row>
    <row r="8" spans="1:5" ht="21.75" customHeight="1" x14ac:dyDescent="0.3">
      <c r="A8" s="6" t="s">
        <v>6</v>
      </c>
      <c r="B8" s="15">
        <v>104877.44</v>
      </c>
      <c r="C8" s="15">
        <v>54284.79</v>
      </c>
      <c r="D8" s="15">
        <v>50592.66</v>
      </c>
      <c r="E8" s="11"/>
    </row>
    <row r="9" spans="1:5" ht="21.75" customHeight="1" x14ac:dyDescent="0.3">
      <c r="A9" s="8" t="s">
        <v>10</v>
      </c>
      <c r="B9" s="15">
        <v>62249.86</v>
      </c>
      <c r="C9" s="15">
        <v>30593.22</v>
      </c>
      <c r="D9" s="15">
        <v>31656.63</v>
      </c>
      <c r="E9" s="11"/>
    </row>
    <row r="10" spans="1:5" ht="21.75" customHeight="1" x14ac:dyDescent="0.3">
      <c r="A10" s="8" t="s">
        <v>11</v>
      </c>
      <c r="B10" s="13">
        <f>SUM(B11:B13)</f>
        <v>42222.74</v>
      </c>
      <c r="C10" s="13">
        <f>SUM(C11:C13)</f>
        <v>22606.5</v>
      </c>
      <c r="D10" s="13">
        <f>SUM(D11:D13)</f>
        <v>19616.25</v>
      </c>
      <c r="E10" s="11"/>
    </row>
    <row r="11" spans="1:5" ht="21.75" customHeight="1" x14ac:dyDescent="0.3">
      <c r="A11" s="8" t="s">
        <v>13</v>
      </c>
      <c r="B11" s="15">
        <v>36297.68</v>
      </c>
      <c r="C11" s="15">
        <v>19494.400000000001</v>
      </c>
      <c r="D11" s="15">
        <v>16803.29</v>
      </c>
      <c r="E11" s="11"/>
    </row>
    <row r="12" spans="1:5" ht="21.75" customHeight="1" x14ac:dyDescent="0.3">
      <c r="A12" s="8" t="s">
        <v>14</v>
      </c>
      <c r="B12" s="15">
        <v>5925.06</v>
      </c>
      <c r="C12" s="15">
        <v>3112.1</v>
      </c>
      <c r="D12" s="15">
        <v>2812.96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35169.700000000004</v>
      </c>
      <c r="C14" s="13">
        <f>SUM(C15:C17)</f>
        <v>17470.23</v>
      </c>
      <c r="D14" s="13">
        <f>SUM(D15:D17)</f>
        <v>17699.47</v>
      </c>
      <c r="E14" s="11"/>
    </row>
    <row r="15" spans="1:5" ht="21.75" customHeight="1" x14ac:dyDescent="0.3">
      <c r="A15" s="8" t="s">
        <v>18</v>
      </c>
      <c r="B15" s="15">
        <v>14957.55</v>
      </c>
      <c r="C15" s="15">
        <v>6731.14</v>
      </c>
      <c r="D15" s="15">
        <v>8226.41</v>
      </c>
      <c r="E15" s="11"/>
    </row>
    <row r="16" spans="1:5" ht="21.75" customHeight="1" x14ac:dyDescent="0.3">
      <c r="A16" s="8" t="s">
        <v>16</v>
      </c>
      <c r="B16" s="15">
        <v>11719.53</v>
      </c>
      <c r="C16" s="15">
        <v>6994.86</v>
      </c>
      <c r="D16" s="15">
        <v>4724.67</v>
      </c>
      <c r="E16" s="11"/>
    </row>
    <row r="17" spans="1:5" ht="21.75" customHeight="1" x14ac:dyDescent="0.3">
      <c r="A17" s="8" t="s">
        <v>15</v>
      </c>
      <c r="B17" s="15">
        <v>8492.6200000000008</v>
      </c>
      <c r="C17" s="15">
        <v>3744.23</v>
      </c>
      <c r="D17" s="15">
        <v>4748.3900000000003</v>
      </c>
      <c r="E17" s="11"/>
    </row>
    <row r="18" spans="1:5" ht="21.75" customHeight="1" x14ac:dyDescent="0.3">
      <c r="A18" s="8" t="s">
        <v>26</v>
      </c>
      <c r="B18" s="15" t="s">
        <v>17</v>
      </c>
      <c r="C18" s="15" t="s">
        <v>17</v>
      </c>
      <c r="D18" s="15" t="s">
        <v>17</v>
      </c>
      <c r="E18" s="11"/>
    </row>
    <row r="19" spans="1:5" ht="19.5" x14ac:dyDescent="0.3">
      <c r="A19" s="8" t="s">
        <v>19</v>
      </c>
      <c r="B19" s="15">
        <v>119.2</v>
      </c>
      <c r="C19" s="15">
        <v>119.2</v>
      </c>
      <c r="D19" s="15" t="s">
        <v>17</v>
      </c>
    </row>
    <row r="20" spans="1:5" ht="21.75" customHeight="1" x14ac:dyDescent="0.2">
      <c r="A20" s="8"/>
      <c r="B20" s="22" t="s">
        <v>4</v>
      </c>
      <c r="C20" s="22"/>
      <c r="D20" s="22"/>
    </row>
    <row r="21" spans="1:5" ht="21.75" customHeight="1" x14ac:dyDescent="0.2">
      <c r="A21" s="12" t="s">
        <v>5</v>
      </c>
      <c r="B21" s="16">
        <f>SUM(B22,B23,B24,B25,B26,B30,B34:B35)</f>
        <v>99.967693149972078</v>
      </c>
      <c r="C21" s="16">
        <f>SUM(C22,C23,C24,C25,C26,C30,C34:C35)</f>
        <v>99.999999999999972</v>
      </c>
      <c r="D21" s="16">
        <f>SUM(D22,D23,D24,D25,D26,D30,D34:D35)</f>
        <v>99.999999999999986</v>
      </c>
    </row>
    <row r="22" spans="1:5" ht="21.75" customHeight="1" x14ac:dyDescent="0.2">
      <c r="A22" s="6" t="s">
        <v>8</v>
      </c>
      <c r="B22" s="17">
        <f>(B6*100)/$B$5</f>
        <v>1.0937494918175856</v>
      </c>
      <c r="C22" s="17">
        <f>(C6*100)/$C$5</f>
        <v>0.8739291825122073</v>
      </c>
      <c r="D22" s="17">
        <f>(D6*100)/$D$5</f>
        <v>1.2940609032059414</v>
      </c>
    </row>
    <row r="23" spans="1:5" ht="21.75" customHeight="1" x14ac:dyDescent="0.2">
      <c r="A23" s="7" t="s">
        <v>9</v>
      </c>
      <c r="B23" s="17">
        <f>(B7*100)/$B$5</f>
        <v>32.601606669521523</v>
      </c>
      <c r="C23" s="17">
        <f>(C7*100)/$C$5</f>
        <v>28.027802884314756</v>
      </c>
      <c r="D23" s="17">
        <f>(D7*100)/$D$5</f>
        <v>36.769601037602577</v>
      </c>
    </row>
    <row r="24" spans="1:5" ht="21.75" customHeight="1" x14ac:dyDescent="0.2">
      <c r="A24" s="6" t="s">
        <v>6</v>
      </c>
      <c r="B24" s="17">
        <f>(B8*100)/$B$5</f>
        <v>28.424997696239721</v>
      </c>
      <c r="C24" s="17">
        <f>(C8*100)/$C$5</f>
        <v>30.858183120448842</v>
      </c>
      <c r="D24" s="17">
        <f>(D8*100)/$D$5</f>
        <v>26.20770150961167</v>
      </c>
    </row>
    <row r="25" spans="1:5" ht="21.75" customHeight="1" x14ac:dyDescent="0.2">
      <c r="A25" s="8" t="s">
        <v>10</v>
      </c>
      <c r="B25" s="17">
        <f>(B9*100)/$B$5</f>
        <v>16.871618215425979</v>
      </c>
      <c r="C25" s="17">
        <f>(C9*100)/$C$5</f>
        <v>17.390712665632083</v>
      </c>
      <c r="D25" s="17">
        <f>(D9*100)/$D$5</f>
        <v>16.398574612210904</v>
      </c>
    </row>
    <row r="26" spans="1:5" ht="21.75" customHeight="1" x14ac:dyDescent="0.2">
      <c r="A26" s="8" t="s">
        <v>11</v>
      </c>
      <c r="B26" s="17">
        <f>SUM(B27:B29)</f>
        <v>11.443655444192085</v>
      </c>
      <c r="C26" s="17">
        <f>SUM(C27:C29)</f>
        <v>12.850662528351439</v>
      </c>
      <c r="D26" s="17">
        <f>SUM(D27:D29)</f>
        <v>10.161490317724349</v>
      </c>
    </row>
    <row r="27" spans="1:5" ht="21.75" customHeight="1" x14ac:dyDescent="0.2">
      <c r="A27" s="8" t="s">
        <v>13</v>
      </c>
      <c r="B27" s="17">
        <f>(B11*100)/$B$5</f>
        <v>9.8377827526954</v>
      </c>
      <c r="C27" s="17">
        <f>(C11*100)/$C$5</f>
        <v>11.081589613283537</v>
      </c>
      <c r="D27" s="17">
        <f>(D11*100)/$D$5</f>
        <v>8.7043379158052314</v>
      </c>
    </row>
    <row r="28" spans="1:5" ht="21.75" customHeight="1" x14ac:dyDescent="0.2">
      <c r="A28" s="8" t="s">
        <v>14</v>
      </c>
      <c r="B28" s="17">
        <f>(B12*100)/$B$5</f>
        <v>1.6058726914966852</v>
      </c>
      <c r="C28" s="17">
        <f>(C12*100)/$C$5</f>
        <v>1.769072915067901</v>
      </c>
      <c r="D28" s="17">
        <f>(D12*100)/$D$5</f>
        <v>1.4571524019191171</v>
      </c>
    </row>
    <row r="29" spans="1:5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</row>
    <row r="30" spans="1:5" ht="21.75" customHeight="1" x14ac:dyDescent="0.2">
      <c r="A30" s="8" t="s">
        <v>12</v>
      </c>
      <c r="B30" s="17">
        <f>SUM(B31:B33)</f>
        <v>9.5320656327751916</v>
      </c>
      <c r="C30" s="17">
        <f>(C14*100)/$C$5</f>
        <v>9.9309503913777508</v>
      </c>
      <c r="D30" s="17">
        <f t="shared" ref="D30:D33" si="0">(D14*100)/$D$5</f>
        <v>9.1685716196445579</v>
      </c>
    </row>
    <row r="31" spans="1:5" ht="21.75" customHeight="1" x14ac:dyDescent="0.2">
      <c r="A31" s="8" t="s">
        <v>18</v>
      </c>
      <c r="B31" s="17">
        <f>(B15*100)/$B$5</f>
        <v>4.0539540657303466</v>
      </c>
      <c r="C31" s="17">
        <f>(C15*100)/$C$5</f>
        <v>3.8263158193920992</v>
      </c>
      <c r="D31" s="17">
        <f t="shared" si="0"/>
        <v>4.2613947907796215</v>
      </c>
    </row>
    <row r="32" spans="1:5" ht="21.75" customHeight="1" x14ac:dyDescent="0.2">
      <c r="A32" s="8" t="s">
        <v>16</v>
      </c>
      <c r="B32" s="17">
        <f>(B16*100)/$B$5</f>
        <v>3.1763514941918136</v>
      </c>
      <c r="C32" s="17">
        <f>(C16*100)/$C$5</f>
        <v>3.9762274254335845</v>
      </c>
      <c r="D32" s="17">
        <f t="shared" si="0"/>
        <v>2.4474447694866601</v>
      </c>
    </row>
    <row r="33" spans="1:4" ht="21.75" customHeight="1" x14ac:dyDescent="0.2">
      <c r="A33" s="8" t="s">
        <v>15</v>
      </c>
      <c r="B33" s="20">
        <f>(B17*100)/$B$5</f>
        <v>2.3017600728530314</v>
      </c>
      <c r="C33" s="20">
        <f>(C17*100)/$C$5</f>
        <v>2.1284071465520666</v>
      </c>
      <c r="D33" s="20">
        <f t="shared" si="0"/>
        <v>2.4597320593782768</v>
      </c>
    </row>
    <row r="34" spans="1:4" ht="21.75" customHeight="1" x14ac:dyDescent="0.2">
      <c r="A34" s="8" t="s">
        <v>26</v>
      </c>
      <c r="B34" s="20" t="s">
        <v>17</v>
      </c>
      <c r="C34" s="20" t="s">
        <v>17</v>
      </c>
      <c r="D34" s="20" t="s">
        <v>17</v>
      </c>
    </row>
    <row r="35" spans="1:4" ht="19.5" x14ac:dyDescent="0.2">
      <c r="A35" s="9" t="s">
        <v>19</v>
      </c>
      <c r="B35" s="24" t="s">
        <v>27</v>
      </c>
      <c r="C35" s="18">
        <f t="shared" ref="C35" si="1">(C19*100)/$C$5</f>
        <v>6.7759227362904087E-2</v>
      </c>
      <c r="D35" s="18" t="s">
        <v>17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1" t="s">
        <v>28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0"/>
  <sheetViews>
    <sheetView workbookViewId="0">
      <selection activeCell="C4" sqref="C4:E17"/>
    </sheetView>
  </sheetViews>
  <sheetFormatPr defaultRowHeight="19.5" x14ac:dyDescent="0.2"/>
  <cols>
    <col min="1" max="31" width="9" style="4"/>
  </cols>
  <sheetData>
    <row r="1" spans="1:15" x14ac:dyDescent="0.2">
      <c r="B1" s="4" t="s">
        <v>22</v>
      </c>
      <c r="C1" s="4">
        <v>368962</v>
      </c>
      <c r="D1" s="4">
        <v>4035.52</v>
      </c>
      <c r="E1" s="4">
        <v>120287.54</v>
      </c>
      <c r="F1" s="4">
        <v>104877.44</v>
      </c>
      <c r="G1" s="4">
        <v>62249.86</v>
      </c>
      <c r="H1" s="4">
        <v>36297.68</v>
      </c>
      <c r="I1" s="4">
        <v>5925.06</v>
      </c>
      <c r="J1" s="4" t="s">
        <v>17</v>
      </c>
      <c r="K1" s="4">
        <v>14957.55</v>
      </c>
      <c r="L1" s="4">
        <v>11719.53</v>
      </c>
      <c r="M1" s="4">
        <v>8492.6200000000008</v>
      </c>
      <c r="N1" s="4" t="s">
        <v>17</v>
      </c>
      <c r="O1" s="4">
        <v>119.2</v>
      </c>
    </row>
    <row r="2" spans="1:15" x14ac:dyDescent="0.2">
      <c r="B2" s="4" t="s">
        <v>23</v>
      </c>
      <c r="C2" s="4">
        <v>175917</v>
      </c>
      <c r="D2" s="4">
        <v>1537.39</v>
      </c>
      <c r="E2" s="4">
        <v>49305.67</v>
      </c>
      <c r="F2" s="4">
        <v>54284.79</v>
      </c>
      <c r="G2" s="4">
        <v>30593.22</v>
      </c>
      <c r="H2" s="4">
        <v>19494.400000000001</v>
      </c>
      <c r="I2" s="4">
        <v>3112.1</v>
      </c>
      <c r="J2" s="4" t="s">
        <v>17</v>
      </c>
      <c r="K2" s="4">
        <v>6731.14</v>
      </c>
      <c r="L2" s="4">
        <v>6994.86</v>
      </c>
      <c r="M2" s="4">
        <v>3744.23</v>
      </c>
      <c r="N2" s="4" t="s">
        <v>17</v>
      </c>
      <c r="O2" s="4">
        <v>119.2</v>
      </c>
    </row>
    <row r="3" spans="1:15" x14ac:dyDescent="0.2">
      <c r="B3" s="4" t="s">
        <v>24</v>
      </c>
      <c r="C3" s="4">
        <v>193045</v>
      </c>
      <c r="D3" s="4">
        <v>2498.12</v>
      </c>
      <c r="E3" s="4">
        <v>70981.88</v>
      </c>
      <c r="F3" s="4">
        <v>50592.66</v>
      </c>
      <c r="G3" s="4">
        <v>31656.63</v>
      </c>
      <c r="H3" s="4">
        <v>16803.29</v>
      </c>
      <c r="I3" s="4">
        <v>2812.96</v>
      </c>
      <c r="J3" s="4" t="s">
        <v>17</v>
      </c>
      <c r="K3" s="4">
        <v>8226.41</v>
      </c>
      <c r="L3" s="4">
        <v>4724.67</v>
      </c>
      <c r="M3" s="4">
        <v>4748.3900000000003</v>
      </c>
      <c r="N3" s="4" t="s">
        <v>17</v>
      </c>
      <c r="O3" s="4" t="s">
        <v>17</v>
      </c>
    </row>
    <row r="4" spans="1:15" x14ac:dyDescent="0.2">
      <c r="C4" s="4" t="s">
        <v>22</v>
      </c>
      <c r="D4" s="4" t="s">
        <v>23</v>
      </c>
      <c r="E4" s="4" t="s">
        <v>24</v>
      </c>
    </row>
    <row r="5" spans="1:15" x14ac:dyDescent="0.3">
      <c r="A5" s="11"/>
      <c r="B5" s="11"/>
      <c r="C5" s="4">
        <v>368962</v>
      </c>
      <c r="D5" s="4">
        <v>175917</v>
      </c>
      <c r="E5" s="4">
        <v>193045</v>
      </c>
    </row>
    <row r="6" spans="1:15" x14ac:dyDescent="0.3">
      <c r="A6" s="11"/>
      <c r="B6" s="11"/>
      <c r="C6" s="4">
        <v>4035.52</v>
      </c>
      <c r="D6" s="4">
        <v>1537.39</v>
      </c>
      <c r="E6" s="4">
        <v>2498.12</v>
      </c>
    </row>
    <row r="7" spans="1:15" x14ac:dyDescent="0.3">
      <c r="A7" s="11"/>
      <c r="B7" s="11"/>
      <c r="C7" s="4">
        <v>120287.54</v>
      </c>
      <c r="D7" s="4">
        <v>49305.67</v>
      </c>
      <c r="E7" s="4">
        <v>70981.88</v>
      </c>
    </row>
    <row r="8" spans="1:15" x14ac:dyDescent="0.3">
      <c r="A8" s="11"/>
      <c r="B8" s="11"/>
      <c r="C8" s="4">
        <v>104877.44</v>
      </c>
      <c r="D8" s="4">
        <v>54284.79</v>
      </c>
      <c r="E8" s="4">
        <v>50592.66</v>
      </c>
    </row>
    <row r="9" spans="1:15" x14ac:dyDescent="0.3">
      <c r="A9" s="11"/>
      <c r="B9" s="11"/>
      <c r="C9" s="4">
        <v>62249.86</v>
      </c>
      <c r="D9" s="4">
        <v>30593.22</v>
      </c>
      <c r="E9" s="4">
        <v>31656.63</v>
      </c>
    </row>
    <row r="10" spans="1:15" x14ac:dyDescent="0.3">
      <c r="A10" s="11"/>
      <c r="B10" s="11"/>
      <c r="C10" s="4">
        <v>36297.68</v>
      </c>
      <c r="D10" s="4">
        <v>19494.400000000001</v>
      </c>
      <c r="E10" s="4">
        <v>16803.29</v>
      </c>
    </row>
    <row r="11" spans="1:15" x14ac:dyDescent="0.3">
      <c r="A11" s="11"/>
      <c r="B11" s="11"/>
      <c r="C11" s="4">
        <v>5925.06</v>
      </c>
      <c r="D11" s="4">
        <v>3112.1</v>
      </c>
      <c r="E11" s="4">
        <v>2812.96</v>
      </c>
    </row>
    <row r="12" spans="1:15" x14ac:dyDescent="0.3">
      <c r="A12" s="11"/>
      <c r="B12" s="11"/>
      <c r="C12" s="4" t="s">
        <v>17</v>
      </c>
      <c r="D12" s="4" t="s">
        <v>17</v>
      </c>
      <c r="E12" s="4" t="s">
        <v>17</v>
      </c>
    </row>
    <row r="13" spans="1:15" x14ac:dyDescent="0.3">
      <c r="A13" s="11"/>
      <c r="B13" s="11"/>
      <c r="C13" s="4">
        <v>14957.55</v>
      </c>
      <c r="D13" s="4">
        <v>6731.14</v>
      </c>
      <c r="E13" s="4">
        <v>8226.41</v>
      </c>
    </row>
    <row r="14" spans="1:15" x14ac:dyDescent="0.3">
      <c r="A14" s="11"/>
      <c r="B14" s="11"/>
      <c r="C14" s="4">
        <v>11719.53</v>
      </c>
      <c r="D14" s="4">
        <v>6994.86</v>
      </c>
      <c r="E14" s="4">
        <v>4724.67</v>
      </c>
    </row>
    <row r="15" spans="1:15" x14ac:dyDescent="0.3">
      <c r="A15" s="11"/>
      <c r="B15" s="11"/>
      <c r="C15" s="4">
        <v>8492.6200000000008</v>
      </c>
      <c r="D15" s="4">
        <v>3744.23</v>
      </c>
      <c r="E15" s="4">
        <v>4748.3900000000003</v>
      </c>
    </row>
    <row r="16" spans="1:15" x14ac:dyDescent="0.3">
      <c r="A16" s="11"/>
      <c r="B16" s="11"/>
      <c r="C16" s="4" t="s">
        <v>17</v>
      </c>
      <c r="D16" s="4" t="s">
        <v>17</v>
      </c>
      <c r="E16" s="4" t="s">
        <v>17</v>
      </c>
    </row>
    <row r="17" spans="1:5" x14ac:dyDescent="0.3">
      <c r="A17" s="11"/>
      <c r="B17" s="11"/>
      <c r="C17" s="4">
        <v>119.2</v>
      </c>
      <c r="D17" s="4">
        <v>119.2</v>
      </c>
      <c r="E17" s="4" t="s">
        <v>17</v>
      </c>
    </row>
    <row r="18" spans="1:5" x14ac:dyDescent="0.3">
      <c r="A18" s="11"/>
      <c r="B18" s="11"/>
    </row>
    <row r="20" spans="1:5" x14ac:dyDescent="0.2">
      <c r="C20" s="13"/>
      <c r="D20" s="13"/>
      <c r="E2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2019-11-27T06:23:43Z</dcterms:modified>
</cp:coreProperties>
</file>