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08E16B3C-EEE0-4EB3-89A5-42BB287D46A9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ตาราง 2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  <c r="B5" i="1" s="1"/>
  <c r="C10" i="1"/>
  <c r="D10" i="1"/>
  <c r="B14" i="1"/>
  <c r="D14" i="1" l="1"/>
  <c r="D5" i="1" s="1"/>
  <c r="C14" i="1"/>
  <c r="C5" i="1" s="1"/>
  <c r="C35" i="1" l="1"/>
  <c r="B35" i="1"/>
  <c r="B34" i="1"/>
  <c r="D34" i="1"/>
  <c r="B33" i="1"/>
  <c r="C33" i="1"/>
  <c r="C23" i="1"/>
  <c r="C32" i="1"/>
  <c r="C28" i="1"/>
  <c r="C24" i="1"/>
  <c r="C22" i="1"/>
  <c r="C30" i="1"/>
  <c r="C25" i="1"/>
  <c r="C31" i="1"/>
  <c r="C27" i="1"/>
  <c r="C21" i="1" l="1"/>
  <c r="D31" i="1"/>
  <c r="D35" i="1"/>
  <c r="D28" i="1"/>
  <c r="D33" i="1"/>
  <c r="D25" i="1"/>
  <c r="D23" i="1"/>
  <c r="C26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D21" i="1" l="1"/>
  <c r="D26" i="1"/>
  <c r="B26" i="1"/>
  <c r="B21" i="1" s="1"/>
  <c r="B30" i="1"/>
</calcChain>
</file>

<file path=xl/sharedStrings.xml><?xml version="1.0" encoding="utf-8"?>
<sst xmlns="http://schemas.openxmlformats.org/spreadsheetml/2006/main" count="62" uniqueCount="28">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</sst>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zoomScaleSheetLayoutView="91" workbookViewId="0">
      <selection activeCell="F1" sqref="F1:AJ104857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5" width="9" style="4"/>
    <col min="37" max="16384" width="9" style="4"/>
  </cols>
  <sheetData>
    <row r="1" spans="1:5" ht="21.75" customHeight="1" x14ac:dyDescent="0.2">
      <c r="A1" s="2" t="s">
        <v>20</v>
      </c>
      <c r="B1" s="2"/>
      <c r="C1" s="2"/>
      <c r="D1" s="1"/>
    </row>
    <row r="2" spans="1:5" ht="21.75" customHeight="1" x14ac:dyDescent="0.2">
      <c r="A2" s="19" t="s">
        <v>27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2" t="s">
        <v>3</v>
      </c>
      <c r="C4" s="22"/>
      <c r="D4" s="22"/>
    </row>
    <row r="5" spans="1:5" ht="21.75" customHeight="1" x14ac:dyDescent="0.3">
      <c r="A5" s="12" t="s">
        <v>5</v>
      </c>
      <c r="B5" s="14">
        <f>SUM(B6:B9,B10,B14,B18:B19)</f>
        <v>369010.01</v>
      </c>
      <c r="C5" s="14">
        <f>SUM(C6:C9,C10,C14,C18:C19)</f>
        <v>175977.01</v>
      </c>
      <c r="D5" s="14">
        <f>SUM(D6:D9,D10,D14,D18:D19)</f>
        <v>193032.99999999997</v>
      </c>
      <c r="E5" s="11"/>
    </row>
    <row r="6" spans="1:5" ht="21.75" customHeight="1" x14ac:dyDescent="0.3">
      <c r="A6" s="6" t="s">
        <v>8</v>
      </c>
      <c r="B6" s="15">
        <v>4656.46</v>
      </c>
      <c r="C6" s="15">
        <v>877.92</v>
      </c>
      <c r="D6" s="15">
        <v>3778.54</v>
      </c>
      <c r="E6" s="11"/>
    </row>
    <row r="7" spans="1:5" ht="21.75" customHeight="1" x14ac:dyDescent="0.3">
      <c r="A7" s="7" t="s">
        <v>9</v>
      </c>
      <c r="B7" s="15">
        <v>120246.18</v>
      </c>
      <c r="C7" s="15">
        <v>50605.39</v>
      </c>
      <c r="D7" s="15">
        <v>69640.789999999994</v>
      </c>
      <c r="E7" s="11"/>
    </row>
    <row r="8" spans="1:5" ht="21.75" customHeight="1" x14ac:dyDescent="0.3">
      <c r="A8" s="6" t="s">
        <v>6</v>
      </c>
      <c r="B8" s="15">
        <v>95220.01</v>
      </c>
      <c r="C8" s="15">
        <v>48435.61</v>
      </c>
      <c r="D8" s="15">
        <v>46784.39</v>
      </c>
      <c r="E8" s="11"/>
    </row>
    <row r="9" spans="1:5" ht="21.75" customHeight="1" x14ac:dyDescent="0.3">
      <c r="A9" s="8" t="s">
        <v>10</v>
      </c>
      <c r="B9" s="15">
        <v>67234.13</v>
      </c>
      <c r="C9" s="15">
        <v>36051.03</v>
      </c>
      <c r="D9" s="15">
        <v>31183.11</v>
      </c>
      <c r="E9" s="11"/>
    </row>
    <row r="10" spans="1:5" ht="21.75" customHeight="1" x14ac:dyDescent="0.3">
      <c r="A10" s="8" t="s">
        <v>11</v>
      </c>
      <c r="B10" s="13">
        <f>SUM(B11:B13)</f>
        <v>50357.240000000005</v>
      </c>
      <c r="C10" s="13">
        <f>SUM(C11:C13)</f>
        <v>28295.59</v>
      </c>
      <c r="D10" s="13">
        <f>SUM(D11:D13)</f>
        <v>22061.649999999998</v>
      </c>
      <c r="E10" s="11"/>
    </row>
    <row r="11" spans="1:5" ht="21.75" customHeight="1" x14ac:dyDescent="0.3">
      <c r="A11" s="8" t="s">
        <v>13</v>
      </c>
      <c r="B11" s="15">
        <v>42768.480000000003</v>
      </c>
      <c r="C11" s="15">
        <v>22670.84</v>
      </c>
      <c r="D11" s="15">
        <v>20097.64</v>
      </c>
      <c r="E11" s="11"/>
    </row>
    <row r="12" spans="1:5" ht="21.75" customHeight="1" x14ac:dyDescent="0.3">
      <c r="A12" s="8" t="s">
        <v>14</v>
      </c>
      <c r="B12" s="15">
        <v>7588.76</v>
      </c>
      <c r="C12" s="15">
        <v>5624.75</v>
      </c>
      <c r="D12" s="15">
        <v>1964.01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30268.579999999998</v>
      </c>
      <c r="C14" s="13">
        <f>SUM(C15:C17)</f>
        <v>11325.529999999999</v>
      </c>
      <c r="D14" s="13">
        <f>SUM(D15:D17)</f>
        <v>18943.05</v>
      </c>
      <c r="E14" s="11"/>
    </row>
    <row r="15" spans="1:5" ht="21.75" customHeight="1" x14ac:dyDescent="0.3">
      <c r="A15" s="8" t="s">
        <v>18</v>
      </c>
      <c r="B15" s="15">
        <v>11056.66</v>
      </c>
      <c r="C15" s="15">
        <v>3408.47</v>
      </c>
      <c r="D15" s="15">
        <v>7648.19</v>
      </c>
      <c r="E15" s="11"/>
    </row>
    <row r="16" spans="1:5" ht="21.75" customHeight="1" x14ac:dyDescent="0.3">
      <c r="A16" s="8" t="s">
        <v>16</v>
      </c>
      <c r="B16" s="15">
        <v>12199.21</v>
      </c>
      <c r="C16" s="15">
        <v>5514.41</v>
      </c>
      <c r="D16" s="15">
        <v>6684.8</v>
      </c>
      <c r="E16" s="11"/>
    </row>
    <row r="17" spans="1:5" ht="21.75" customHeight="1" x14ac:dyDescent="0.3">
      <c r="A17" s="8" t="s">
        <v>15</v>
      </c>
      <c r="B17" s="15">
        <v>7012.71</v>
      </c>
      <c r="C17" s="15">
        <v>2402.65</v>
      </c>
      <c r="D17" s="15">
        <v>4610.0600000000004</v>
      </c>
      <c r="E17" s="11"/>
    </row>
    <row r="18" spans="1:5" ht="21.75" customHeight="1" x14ac:dyDescent="0.3">
      <c r="A18" s="8" t="s">
        <v>26</v>
      </c>
      <c r="B18" s="15">
        <v>200.62</v>
      </c>
      <c r="C18" s="15" t="s">
        <v>17</v>
      </c>
      <c r="D18" s="15">
        <v>200.62</v>
      </c>
      <c r="E18" s="11"/>
    </row>
    <row r="19" spans="1:5" ht="19.5" x14ac:dyDescent="0.3">
      <c r="A19" s="8" t="s">
        <v>19</v>
      </c>
      <c r="B19" s="15">
        <v>826.79</v>
      </c>
      <c r="C19" s="15">
        <v>385.94</v>
      </c>
      <c r="D19" s="15">
        <v>440.85</v>
      </c>
    </row>
    <row r="20" spans="1:5" ht="21.75" customHeight="1" x14ac:dyDescent="0.2">
      <c r="A20" s="8"/>
      <c r="B20" s="21" t="s">
        <v>4</v>
      </c>
      <c r="C20" s="21"/>
      <c r="D20" s="21"/>
    </row>
    <row r="21" spans="1:5" ht="21.75" customHeight="1" x14ac:dyDescent="0.2">
      <c r="A21" s="12" t="s">
        <v>5</v>
      </c>
      <c r="B21" s="16">
        <f>SUM(B22,B23,B24,B25,B26,B30,B34:B35)</f>
        <v>100</v>
      </c>
      <c r="C21" s="16">
        <f>SUM(C22,C23,C24,C25,C26,C30,C34:C35)</f>
        <v>100</v>
      </c>
      <c r="D21" s="16">
        <f>SUM(D22,D23,D24,D25,D26,D30,D34:D35)</f>
        <v>100.00000000000001</v>
      </c>
    </row>
    <row r="22" spans="1:5" ht="21.75" customHeight="1" x14ac:dyDescent="0.2">
      <c r="A22" s="6" t="s">
        <v>8</v>
      </c>
      <c r="B22" s="17">
        <f>(B6*100)/$B$5</f>
        <v>1.2618790476713626</v>
      </c>
      <c r="C22" s="17">
        <f>(C6*100)/$C$5</f>
        <v>0.49888334845557381</v>
      </c>
      <c r="D22" s="17">
        <f>(D6*100)/$D$5</f>
        <v>1.9574580512140414</v>
      </c>
    </row>
    <row r="23" spans="1:5" ht="21.75" customHeight="1" x14ac:dyDescent="0.2">
      <c r="A23" s="7" t="s">
        <v>9</v>
      </c>
      <c r="B23" s="17">
        <f>(B7*100)/$B$5</f>
        <v>32.586156673636033</v>
      </c>
      <c r="C23" s="17">
        <f>(C7*100)/$C$5</f>
        <v>28.756818859463515</v>
      </c>
      <c r="D23" s="17">
        <f>(D7*100)/$D$5</f>
        <v>36.077142250288809</v>
      </c>
    </row>
    <row r="24" spans="1:5" ht="21.75" customHeight="1" x14ac:dyDescent="0.2">
      <c r="A24" s="6" t="s">
        <v>6</v>
      </c>
      <c r="B24" s="17">
        <f>(B8*100)/$B$5</f>
        <v>25.804180759215718</v>
      </c>
      <c r="C24" s="17">
        <f>(C8*100)/$C$5</f>
        <v>27.52382825461121</v>
      </c>
      <c r="D24" s="17">
        <f>(D8*100)/$D$5</f>
        <v>24.236472520242657</v>
      </c>
    </row>
    <row r="25" spans="1:5" ht="21.75" customHeight="1" x14ac:dyDescent="0.2">
      <c r="A25" s="8" t="s">
        <v>10</v>
      </c>
      <c r="B25" s="17">
        <f>(B9*100)/$B$5</f>
        <v>18.220137171888641</v>
      </c>
      <c r="C25" s="17">
        <f>(C9*100)/$C$5</f>
        <v>20.486215784664143</v>
      </c>
      <c r="D25" s="17">
        <f>(D9*100)/$D$5</f>
        <v>16.154289681038996</v>
      </c>
    </row>
    <row r="26" spans="1:5" ht="21.75" customHeight="1" x14ac:dyDescent="0.2">
      <c r="A26" s="8" t="s">
        <v>11</v>
      </c>
      <c r="B26" s="17">
        <f>SUM(B27:B29)</f>
        <v>13.646578313688563</v>
      </c>
      <c r="C26" s="17">
        <f>SUM(C27:C29)</f>
        <v>16.079140110404193</v>
      </c>
      <c r="D26" s="17">
        <f>SUM(D27:D29)</f>
        <v>11.428952562515219</v>
      </c>
    </row>
    <row r="27" spans="1:5" ht="21.75" customHeight="1" x14ac:dyDescent="0.2">
      <c r="A27" s="8" t="s">
        <v>13</v>
      </c>
      <c r="B27" s="17">
        <f>(B11*100)/$B$5</f>
        <v>11.590059575890637</v>
      </c>
      <c r="C27" s="17">
        <f>(C11*100)/$C$5</f>
        <v>12.882841912133863</v>
      </c>
      <c r="D27" s="17">
        <f>(D11*100)/$D$5</f>
        <v>10.411504768614694</v>
      </c>
    </row>
    <row r="28" spans="1:5" ht="21.75" customHeight="1" x14ac:dyDescent="0.2">
      <c r="A28" s="8" t="s">
        <v>14</v>
      </c>
      <c r="B28" s="17">
        <f>(B12*100)/$B$5</f>
        <v>2.0565187377979259</v>
      </c>
      <c r="C28" s="17">
        <f>(C12*100)/$C$5</f>
        <v>3.1962981982703309</v>
      </c>
      <c r="D28" s="17">
        <f>(D12*100)/$D$5</f>
        <v>1.0174477939005249</v>
      </c>
    </row>
    <row r="29" spans="1:5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</row>
    <row r="30" spans="1:5" ht="21.75" customHeight="1" x14ac:dyDescent="0.2">
      <c r="A30" s="8" t="s">
        <v>12</v>
      </c>
      <c r="B30" s="17">
        <f>SUM(B31:B33)</f>
        <v>8.2026446924840872</v>
      </c>
      <c r="C30" s="17">
        <f>(C14*100)/$C$5</f>
        <v>6.4358009037657817</v>
      </c>
      <c r="D30" s="17">
        <f>(D14*100)/$D$5</f>
        <v>9.8133738790776714</v>
      </c>
    </row>
    <row r="31" spans="1:5" ht="21.75" customHeight="1" x14ac:dyDescent="0.2">
      <c r="A31" s="8" t="s">
        <v>18</v>
      </c>
      <c r="B31" s="17">
        <f>(B15*100)/$B$5</f>
        <v>2.9963035420096054</v>
      </c>
      <c r="C31" s="17">
        <f>(C15*100)/$C$5</f>
        <v>1.9368836872498287</v>
      </c>
      <c r="D31" s="17">
        <f>(D15*100)/$D$5</f>
        <v>3.9621152859873705</v>
      </c>
    </row>
    <row r="32" spans="1:5" ht="21.75" customHeight="1" x14ac:dyDescent="0.2">
      <c r="A32" s="8" t="s">
        <v>16</v>
      </c>
      <c r="B32" s="17">
        <f>(B16*100)/$B$5</f>
        <v>3.3059292890184739</v>
      </c>
      <c r="C32" s="17">
        <f>(C16*100)/$C$5</f>
        <v>3.1335968260854075</v>
      </c>
      <c r="D32" s="17">
        <f>(D16*100)/$D$5</f>
        <v>3.4630348178808812</v>
      </c>
    </row>
    <row r="33" spans="1:4" ht="21.75" customHeight="1" x14ac:dyDescent="0.2">
      <c r="A33" s="8" t="s">
        <v>15</v>
      </c>
      <c r="B33" s="20">
        <f>(B17*100)/$B$5</f>
        <v>1.9004118614560077</v>
      </c>
      <c r="C33" s="17">
        <f>(C17*100)/$C$5</f>
        <v>1.3653203904305453</v>
      </c>
      <c r="D33" s="20">
        <f>(D17*100)/$D$5</f>
        <v>2.3882237752094206</v>
      </c>
    </row>
    <row r="34" spans="1:4" ht="21.75" customHeight="1" x14ac:dyDescent="0.2">
      <c r="A34" s="8" t="s">
        <v>26</v>
      </c>
      <c r="B34" s="20">
        <f>(B18*100)/$B$5</f>
        <v>5.4367088849432567E-2</v>
      </c>
      <c r="C34" s="17" t="s">
        <v>17</v>
      </c>
      <c r="D34" s="20">
        <f>(D18*100)/$D$5</f>
        <v>0.10393041604285279</v>
      </c>
    </row>
    <row r="35" spans="1:4" ht="19.5" x14ac:dyDescent="0.2">
      <c r="A35" s="9" t="s">
        <v>19</v>
      </c>
      <c r="B35" s="18">
        <f>(B19*100)/$B$5</f>
        <v>0.22405625256615666</v>
      </c>
      <c r="C35" s="18">
        <f>(C19*100)/$C$5</f>
        <v>0.21931273863557518</v>
      </c>
      <c r="D35" s="18">
        <f>(D19*100)/$D$5</f>
        <v>0.22838063957976101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"/>
  <sheetViews>
    <sheetView tabSelected="1" workbookViewId="0">
      <selection activeCell="H16" sqref="H16"/>
    </sheetView>
  </sheetViews>
  <sheetFormatPr defaultRowHeight="19.5" x14ac:dyDescent="0.2"/>
  <cols>
    <col min="1" max="31" width="9" style="4"/>
  </cols>
  <sheetData>
    <row r="1" spans="1:15" x14ac:dyDescent="0.2">
      <c r="B1" s="4" t="s">
        <v>22</v>
      </c>
      <c r="C1" s="4">
        <v>369010</v>
      </c>
      <c r="D1" s="4">
        <v>4656.46</v>
      </c>
      <c r="E1" s="4">
        <v>120246.18</v>
      </c>
      <c r="F1" s="4">
        <v>95220.01</v>
      </c>
      <c r="G1" s="4">
        <v>67234.13</v>
      </c>
      <c r="H1" s="4">
        <v>42768.480000000003</v>
      </c>
      <c r="I1" s="4">
        <v>7588.76</v>
      </c>
      <c r="J1" s="4" t="s">
        <v>17</v>
      </c>
      <c r="K1" s="4">
        <v>11056.66</v>
      </c>
      <c r="L1" s="4">
        <v>12199.21</v>
      </c>
      <c r="M1" s="4">
        <v>7012.71</v>
      </c>
      <c r="N1" s="4">
        <v>200.62</v>
      </c>
      <c r="O1" s="4">
        <v>826.79</v>
      </c>
    </row>
    <row r="2" spans="1:15" x14ac:dyDescent="0.2">
      <c r="B2" s="4" t="s">
        <v>23</v>
      </c>
      <c r="C2" s="4">
        <v>175977</v>
      </c>
      <c r="D2" s="4">
        <v>877.92</v>
      </c>
      <c r="E2" s="4">
        <v>50605.39</v>
      </c>
      <c r="F2" s="4">
        <v>48435.61</v>
      </c>
      <c r="G2" s="4">
        <v>36051.03</v>
      </c>
      <c r="H2" s="4">
        <v>22670.84</v>
      </c>
      <c r="I2" s="4">
        <v>5624.75</v>
      </c>
      <c r="J2" s="4" t="s">
        <v>17</v>
      </c>
      <c r="K2" s="4">
        <v>3408.47</v>
      </c>
      <c r="L2" s="4">
        <v>5514.41</v>
      </c>
      <c r="M2" s="4">
        <v>2402.65</v>
      </c>
      <c r="N2" s="4" t="s">
        <v>17</v>
      </c>
      <c r="O2" s="4">
        <v>385.94</v>
      </c>
    </row>
    <row r="3" spans="1:15" x14ac:dyDescent="0.2">
      <c r="B3" s="4" t="s">
        <v>24</v>
      </c>
      <c r="C3" s="4">
        <v>193033</v>
      </c>
      <c r="D3" s="4">
        <v>3778.54</v>
      </c>
      <c r="E3" s="4">
        <v>69640.789999999994</v>
      </c>
      <c r="F3" s="4">
        <v>46784.39</v>
      </c>
      <c r="G3" s="4">
        <v>31183.11</v>
      </c>
      <c r="H3" s="4">
        <v>20097.64</v>
      </c>
      <c r="I3" s="4">
        <v>1964.01</v>
      </c>
      <c r="J3" s="4" t="s">
        <v>17</v>
      </c>
      <c r="K3" s="4">
        <v>7648.19</v>
      </c>
      <c r="L3" s="4">
        <v>6684.8</v>
      </c>
      <c r="M3" s="4">
        <v>4610.0600000000004</v>
      </c>
      <c r="N3" s="4">
        <v>200.62</v>
      </c>
      <c r="O3" s="4">
        <v>440.85</v>
      </c>
    </row>
    <row r="4" spans="1:15" x14ac:dyDescent="0.2">
      <c r="C4" s="4" t="s">
        <v>22</v>
      </c>
      <c r="D4" s="4" t="s">
        <v>23</v>
      </c>
      <c r="E4" s="4" t="s">
        <v>24</v>
      </c>
    </row>
    <row r="5" spans="1:15" x14ac:dyDescent="0.3">
      <c r="A5" s="11"/>
      <c r="B5" s="11"/>
      <c r="C5" s="4">
        <v>369010</v>
      </c>
      <c r="D5" s="4">
        <v>175977</v>
      </c>
      <c r="E5" s="4">
        <v>193033</v>
      </c>
    </row>
    <row r="6" spans="1:15" x14ac:dyDescent="0.3">
      <c r="A6" s="11"/>
      <c r="B6" s="11"/>
      <c r="C6" s="4">
        <v>4656.46</v>
      </c>
      <c r="D6" s="4">
        <v>877.92</v>
      </c>
      <c r="E6" s="4">
        <v>3778.54</v>
      </c>
    </row>
    <row r="7" spans="1:15" x14ac:dyDescent="0.3">
      <c r="A7" s="11"/>
      <c r="B7" s="11"/>
      <c r="C7" s="4">
        <v>120246.18</v>
      </c>
      <c r="D7" s="4">
        <v>50605.39</v>
      </c>
      <c r="E7" s="4">
        <v>69640.789999999994</v>
      </c>
    </row>
    <row r="8" spans="1:15" x14ac:dyDescent="0.3">
      <c r="A8" s="11"/>
      <c r="B8" s="11"/>
      <c r="C8" s="4">
        <v>95220.01</v>
      </c>
      <c r="D8" s="4">
        <v>48435.61</v>
      </c>
      <c r="E8" s="4">
        <v>46784.39</v>
      </c>
    </row>
    <row r="9" spans="1:15" x14ac:dyDescent="0.3">
      <c r="A9" s="11"/>
      <c r="B9" s="11"/>
      <c r="C9" s="4">
        <v>67234.13</v>
      </c>
      <c r="D9" s="4">
        <v>36051.03</v>
      </c>
      <c r="E9" s="4">
        <v>31183.11</v>
      </c>
    </row>
    <row r="10" spans="1:15" x14ac:dyDescent="0.3">
      <c r="A10" s="11"/>
      <c r="B10" s="11"/>
      <c r="C10" s="4">
        <v>42768.480000000003</v>
      </c>
      <c r="D10" s="4">
        <v>22670.84</v>
      </c>
      <c r="E10" s="4">
        <v>20097.64</v>
      </c>
    </row>
    <row r="11" spans="1:15" x14ac:dyDescent="0.3">
      <c r="A11" s="11"/>
      <c r="B11" s="11"/>
      <c r="C11" s="4">
        <v>7588.76</v>
      </c>
      <c r="D11" s="4">
        <v>5624.75</v>
      </c>
      <c r="E11" s="4">
        <v>1964.01</v>
      </c>
    </row>
    <row r="12" spans="1:15" x14ac:dyDescent="0.3">
      <c r="A12" s="11"/>
      <c r="B12" s="11"/>
      <c r="C12" s="4" t="s">
        <v>17</v>
      </c>
      <c r="D12" s="4" t="s">
        <v>17</v>
      </c>
      <c r="E12" s="4" t="s">
        <v>17</v>
      </c>
    </row>
    <row r="13" spans="1:15" x14ac:dyDescent="0.3">
      <c r="A13" s="11"/>
      <c r="B13" s="11"/>
      <c r="C13" s="4">
        <v>11056.66</v>
      </c>
      <c r="D13" s="4">
        <v>3408.47</v>
      </c>
      <c r="E13" s="4">
        <v>7648.19</v>
      </c>
    </row>
    <row r="14" spans="1:15" x14ac:dyDescent="0.3">
      <c r="A14" s="11"/>
      <c r="B14" s="11"/>
      <c r="C14" s="4">
        <v>12199.21</v>
      </c>
      <c r="D14" s="4">
        <v>5514.41</v>
      </c>
      <c r="E14" s="4">
        <v>6684.8</v>
      </c>
    </row>
    <row r="15" spans="1:15" x14ac:dyDescent="0.3">
      <c r="A15" s="11"/>
      <c r="B15" s="11"/>
      <c r="C15" s="4">
        <v>7012.71</v>
      </c>
      <c r="D15" s="4">
        <v>2402.65</v>
      </c>
      <c r="E15" s="4">
        <v>4610.0600000000004</v>
      </c>
    </row>
    <row r="16" spans="1:15" x14ac:dyDescent="0.3">
      <c r="A16" s="11"/>
      <c r="B16" s="11"/>
      <c r="C16" s="4">
        <v>200.62</v>
      </c>
      <c r="D16" s="4" t="s">
        <v>17</v>
      </c>
      <c r="E16" s="4">
        <v>200.62</v>
      </c>
    </row>
    <row r="17" spans="1:5" x14ac:dyDescent="0.3">
      <c r="A17" s="11"/>
      <c r="B17" s="11"/>
      <c r="C17" s="4">
        <v>826.79</v>
      </c>
      <c r="D17" s="4">
        <v>385.94</v>
      </c>
      <c r="E17" s="4">
        <v>440.85</v>
      </c>
    </row>
    <row r="18" spans="1:5" x14ac:dyDescent="0.3">
      <c r="A18" s="11"/>
      <c r="B18" s="11"/>
    </row>
    <row r="20" spans="1:5" x14ac:dyDescent="0.2">
      <c r="C20" s="13"/>
      <c r="D20" s="13"/>
      <c r="E2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2019-08-26T02:08:21Z</dcterms:modified>
</cp:coreProperties>
</file>