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D33" i="1"/>
  <c r="B10" i="1" l="1"/>
  <c r="B14" i="1"/>
  <c r="B5" i="1" l="1"/>
  <c r="D14" i="1"/>
  <c r="C14" i="1"/>
  <c r="D10" i="1"/>
  <c r="C10" i="1"/>
  <c r="C5" i="1" s="1"/>
  <c r="D5" i="1" l="1"/>
  <c r="D30" i="1" s="1"/>
  <c r="B32" i="1"/>
  <c r="C32" i="1"/>
  <c r="C22" i="1"/>
  <c r="C31" i="1"/>
  <c r="C27" i="1"/>
  <c r="C23" i="1"/>
  <c r="C21" i="1"/>
  <c r="C29" i="1"/>
  <c r="C24" i="1"/>
  <c r="C30" i="1"/>
  <c r="C26" i="1"/>
  <c r="D27" i="1" l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<sst xmlns="http://schemas.openxmlformats.org/spreadsheetml/2006/main" count="66" uniqueCount="27">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</sst>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5" zoomScaleSheetLayoutView="91" workbookViewId="0">
      <selection activeCell="C36" sqref="C3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368778</v>
      </c>
      <c r="I1" s="4">
        <v>5263.26</v>
      </c>
      <c r="J1" s="4">
        <v>124836.38</v>
      </c>
      <c r="K1" s="4">
        <v>92118.399999999994</v>
      </c>
      <c r="L1" s="4">
        <v>64750.879999999997</v>
      </c>
      <c r="M1" s="4">
        <v>40024.410000000003</v>
      </c>
      <c r="N1" s="4">
        <v>5201.2299999999996</v>
      </c>
      <c r="O1" s="4" t="s">
        <v>17</v>
      </c>
      <c r="P1" s="4">
        <v>16552.23</v>
      </c>
      <c r="Q1" s="4">
        <v>9214.5400000000009</v>
      </c>
      <c r="R1" s="4">
        <v>10053.35</v>
      </c>
      <c r="S1" s="4" t="s">
        <v>17</v>
      </c>
      <c r="T1" s="4">
        <v>763.33</v>
      </c>
    </row>
    <row r="2" spans="1:20" ht="21.75" customHeight="1" x14ac:dyDescent="0.2">
      <c r="A2" s="19" t="s">
        <v>25</v>
      </c>
      <c r="B2" s="2"/>
      <c r="C2" s="2"/>
      <c r="D2" s="1"/>
      <c r="G2" s="4" t="s">
        <v>23</v>
      </c>
      <c r="H2" s="4">
        <v>175904</v>
      </c>
      <c r="I2" s="4">
        <v>1440.36</v>
      </c>
      <c r="J2" s="4">
        <v>54137.440000000002</v>
      </c>
      <c r="K2" s="4">
        <v>46136.56</v>
      </c>
      <c r="L2" s="4">
        <v>36664.46</v>
      </c>
      <c r="M2" s="4">
        <v>20340.080000000002</v>
      </c>
      <c r="N2" s="4">
        <v>3023.42</v>
      </c>
      <c r="O2" s="4" t="s">
        <v>17</v>
      </c>
      <c r="P2" s="4">
        <v>6201.27</v>
      </c>
      <c r="Q2" s="4">
        <v>4380.79</v>
      </c>
      <c r="R2" s="4">
        <v>3579.62</v>
      </c>
      <c r="S2" s="4" t="s">
        <v>17</v>
      </c>
      <c r="T2" s="4" t="s">
        <v>17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192874</v>
      </c>
      <c r="I3" s="4">
        <v>3822.9</v>
      </c>
      <c r="J3" s="4">
        <v>70698.95</v>
      </c>
      <c r="K3" s="4">
        <v>45981.84</v>
      </c>
      <c r="L3" s="4">
        <v>28086.42</v>
      </c>
      <c r="M3" s="4">
        <v>19684.32</v>
      </c>
      <c r="N3" s="4">
        <v>2177.81</v>
      </c>
      <c r="O3" s="4" t="s">
        <v>17</v>
      </c>
      <c r="P3" s="4">
        <v>10350.959999999999</v>
      </c>
      <c r="Q3" s="4">
        <v>4833.75</v>
      </c>
      <c r="R3" s="4">
        <v>6473.72</v>
      </c>
      <c r="S3" s="4" t="s">
        <v>17</v>
      </c>
      <c r="T3" s="4">
        <v>763.33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368778.01</v>
      </c>
      <c r="C5" s="14">
        <f t="shared" ref="C5:D5" si="0">SUM(C6:C9,C10,C14,C18)</f>
        <v>175904</v>
      </c>
      <c r="D5" s="14">
        <f t="shared" si="0"/>
        <v>192873.99999999997</v>
      </c>
      <c r="E5" s="11"/>
      <c r="F5" s="11"/>
      <c r="G5" s="11"/>
      <c r="H5" s="4">
        <v>368778</v>
      </c>
      <c r="I5" s="4">
        <v>175904</v>
      </c>
      <c r="J5" s="4">
        <v>192874</v>
      </c>
    </row>
    <row r="6" spans="1:20" ht="21.75" customHeight="1" x14ac:dyDescent="0.3">
      <c r="A6" s="6" t="s">
        <v>8</v>
      </c>
      <c r="B6" s="15">
        <v>5263.26</v>
      </c>
      <c r="C6" s="15">
        <v>1440.36</v>
      </c>
      <c r="D6" s="15">
        <v>3822.9</v>
      </c>
      <c r="E6" s="11"/>
      <c r="F6" s="11"/>
      <c r="G6" s="11"/>
      <c r="H6" s="23">
        <v>5263.26</v>
      </c>
      <c r="I6" s="23">
        <v>1440.36</v>
      </c>
      <c r="J6" s="23">
        <v>3822.9</v>
      </c>
    </row>
    <row r="7" spans="1:20" ht="21.75" customHeight="1" x14ac:dyDescent="0.3">
      <c r="A7" s="7" t="s">
        <v>9</v>
      </c>
      <c r="B7" s="15">
        <v>124836.38</v>
      </c>
      <c r="C7" s="15">
        <v>54137.440000000002</v>
      </c>
      <c r="D7" s="15">
        <v>70698.95</v>
      </c>
      <c r="E7" s="11"/>
      <c r="F7" s="11"/>
      <c r="G7" s="11"/>
      <c r="H7" s="23">
        <v>124836.38</v>
      </c>
      <c r="I7" s="23">
        <v>54137.440000000002</v>
      </c>
      <c r="J7" s="23">
        <v>70698.95</v>
      </c>
    </row>
    <row r="8" spans="1:20" ht="21.75" customHeight="1" x14ac:dyDescent="0.3">
      <c r="A8" s="6" t="s">
        <v>6</v>
      </c>
      <c r="B8" s="15">
        <v>92118.399999999994</v>
      </c>
      <c r="C8" s="15">
        <v>46136.56</v>
      </c>
      <c r="D8" s="15">
        <v>45981.84</v>
      </c>
      <c r="E8" s="11"/>
      <c r="F8" s="11"/>
      <c r="G8" s="11"/>
      <c r="H8" s="23">
        <v>92118.399999999994</v>
      </c>
      <c r="I8" s="23">
        <v>46136.56</v>
      </c>
      <c r="J8" s="23">
        <v>45981.84</v>
      </c>
    </row>
    <row r="9" spans="1:20" ht="21.75" customHeight="1" x14ac:dyDescent="0.3">
      <c r="A9" s="8" t="s">
        <v>10</v>
      </c>
      <c r="B9" s="15">
        <v>64750.879999999997</v>
      </c>
      <c r="C9" s="15">
        <v>36664.46</v>
      </c>
      <c r="D9" s="15">
        <v>28086.42</v>
      </c>
      <c r="E9" s="11"/>
      <c r="F9" s="11"/>
      <c r="G9" s="11"/>
      <c r="H9" s="23">
        <v>64750.879999999997</v>
      </c>
      <c r="I9" s="23">
        <v>36664.46</v>
      </c>
      <c r="J9" s="23">
        <v>28086.42</v>
      </c>
    </row>
    <row r="10" spans="1:20" ht="21.75" customHeight="1" x14ac:dyDescent="0.3">
      <c r="A10" s="8" t="s">
        <v>11</v>
      </c>
      <c r="B10" s="13">
        <f>SUM(B11:B13)</f>
        <v>45225.64</v>
      </c>
      <c r="C10" s="13">
        <f t="shared" ref="C10" si="1">SUM(C11:C13)</f>
        <v>23363.5</v>
      </c>
      <c r="D10" s="13">
        <f t="shared" ref="D10" si="2">SUM(D11:D13)</f>
        <v>21862.13</v>
      </c>
      <c r="E10" s="11"/>
      <c r="F10" s="11"/>
      <c r="G10" s="11"/>
      <c r="H10" s="4">
        <v>40024.410000000003</v>
      </c>
      <c r="I10" s="4">
        <v>20340.080000000002</v>
      </c>
      <c r="J10" s="4">
        <v>19684.32</v>
      </c>
    </row>
    <row r="11" spans="1:20" ht="21.75" customHeight="1" x14ac:dyDescent="0.3">
      <c r="A11" s="8" t="s">
        <v>13</v>
      </c>
      <c r="B11" s="15">
        <v>40024.410000000003</v>
      </c>
      <c r="C11" s="15">
        <v>20340.080000000002</v>
      </c>
      <c r="D11" s="15">
        <v>19684.32</v>
      </c>
      <c r="E11" s="11"/>
      <c r="F11" s="11"/>
      <c r="G11" s="11"/>
      <c r="H11" s="4">
        <v>5201.2299999999996</v>
      </c>
      <c r="I11" s="4">
        <v>3023.42</v>
      </c>
      <c r="J11" s="4">
        <v>2177.81</v>
      </c>
    </row>
    <row r="12" spans="1:20" ht="21.75" customHeight="1" x14ac:dyDescent="0.3">
      <c r="A12" s="8" t="s">
        <v>14</v>
      </c>
      <c r="B12" s="15">
        <v>5201.2299999999996</v>
      </c>
      <c r="C12" s="15">
        <v>3023.42</v>
      </c>
      <c r="D12" s="15">
        <v>2177.81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16552.23</v>
      </c>
      <c r="I13" s="4">
        <v>6201.27</v>
      </c>
      <c r="J13" s="4">
        <v>10350.959999999999</v>
      </c>
    </row>
    <row r="14" spans="1:20" ht="21.75" customHeight="1" x14ac:dyDescent="0.3">
      <c r="A14" s="8" t="s">
        <v>12</v>
      </c>
      <c r="B14" s="13">
        <f>SUM(B15:B17)</f>
        <v>35820.120000000003</v>
      </c>
      <c r="C14" s="13">
        <f t="shared" ref="C14" si="3">SUM(C15:C17)</f>
        <v>14161.68</v>
      </c>
      <c r="D14" s="13">
        <f t="shared" ref="D14" si="4">SUM(D15:D17)</f>
        <v>21658.43</v>
      </c>
      <c r="E14" s="11"/>
      <c r="F14" s="11"/>
      <c r="G14" s="11"/>
      <c r="H14" s="4">
        <v>9214.5400000000009</v>
      </c>
      <c r="I14" s="4">
        <v>4380.79</v>
      </c>
      <c r="J14" s="4">
        <v>4833.75</v>
      </c>
    </row>
    <row r="15" spans="1:20" ht="21.75" customHeight="1" x14ac:dyDescent="0.3">
      <c r="A15" s="8" t="s">
        <v>18</v>
      </c>
      <c r="B15" s="15">
        <v>16552.23</v>
      </c>
      <c r="C15" s="15">
        <v>6201.27</v>
      </c>
      <c r="D15" s="15">
        <v>10350.959999999999</v>
      </c>
      <c r="E15" s="11"/>
      <c r="F15" s="11"/>
      <c r="G15" s="11"/>
      <c r="H15" s="4">
        <v>10053.35</v>
      </c>
      <c r="I15" s="4">
        <v>3579.62</v>
      </c>
      <c r="J15" s="4">
        <v>6473.72</v>
      </c>
    </row>
    <row r="16" spans="1:20" ht="21.75" customHeight="1" x14ac:dyDescent="0.3">
      <c r="A16" s="8" t="s">
        <v>16</v>
      </c>
      <c r="B16" s="15">
        <v>9214.5400000000009</v>
      </c>
      <c r="C16" s="15">
        <v>4380.79</v>
      </c>
      <c r="D16" s="15">
        <v>4833.75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10053.35</v>
      </c>
      <c r="C17" s="15">
        <v>3579.62</v>
      </c>
      <c r="D17" s="15">
        <v>6473.72</v>
      </c>
      <c r="E17" s="11"/>
      <c r="F17" s="11"/>
      <c r="G17" s="11"/>
      <c r="H17" s="4">
        <v>763.33</v>
      </c>
      <c r="I17" s="4" t="s">
        <v>17</v>
      </c>
      <c r="J17" s="4">
        <v>763.33</v>
      </c>
    </row>
    <row r="18" spans="1:10" ht="19.5" x14ac:dyDescent="0.3">
      <c r="A18" s="8" t="s">
        <v>19</v>
      </c>
      <c r="B18" s="15">
        <v>763.33</v>
      </c>
      <c r="C18" s="15" t="s">
        <v>17</v>
      </c>
      <c r="D18" s="15">
        <v>763.33</v>
      </c>
    </row>
    <row r="19" spans="1:10" ht="21.75" customHeight="1" x14ac:dyDescent="0.2">
      <c r="A19" s="8"/>
      <c r="B19" s="21" t="s">
        <v>4</v>
      </c>
      <c r="C19" s="21"/>
      <c r="D19" s="21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100.00000000000001</v>
      </c>
      <c r="C20" s="16">
        <f>SUM(C21,C22,C23,C24,C25,C29,C33)</f>
        <v>100</v>
      </c>
      <c r="D20" s="16">
        <f>SUM(D21,D22,D23,D24,D25,D29,D33)</f>
        <v>100.00000000000001</v>
      </c>
    </row>
    <row r="21" spans="1:10" ht="21.75" customHeight="1" x14ac:dyDescent="0.2">
      <c r="A21" s="6" t="s">
        <v>8</v>
      </c>
      <c r="B21" s="17">
        <f>(B6*100)/$B$5</f>
        <v>1.4272163353774809</v>
      </c>
      <c r="C21" s="17">
        <f>(C6*100)/$C$5</f>
        <v>0.81883299981808255</v>
      </c>
      <c r="D21" s="17">
        <f>(D6*100)/$D$5</f>
        <v>1.9820711967398408</v>
      </c>
    </row>
    <row r="22" spans="1:10" ht="21.75" customHeight="1" x14ac:dyDescent="0.2">
      <c r="A22" s="7" t="s">
        <v>9</v>
      </c>
      <c r="B22" s="17">
        <f>(B7*100)/$B$5</f>
        <v>33.851362232796909</v>
      </c>
      <c r="C22" s="17">
        <f>(C7*100)/$C$5</f>
        <v>30.77669637984355</v>
      </c>
      <c r="D22" s="17">
        <f>(D7*100)/$D$5</f>
        <v>36.655510851644081</v>
      </c>
    </row>
    <row r="23" spans="1:10" ht="21.75" customHeight="1" x14ac:dyDescent="0.2">
      <c r="A23" s="6" t="s">
        <v>6</v>
      </c>
      <c r="B23" s="17">
        <f>(B8*100)/$B$5</f>
        <v>24.979363601425149</v>
      </c>
      <c r="C23" s="17">
        <f>(C8*100)/$C$5</f>
        <v>26.228260869565219</v>
      </c>
      <c r="D23" s="17">
        <f>(D8*100)/$D$5</f>
        <v>23.840351732218966</v>
      </c>
    </row>
    <row r="24" spans="1:10" ht="21.75" customHeight="1" x14ac:dyDescent="0.2">
      <c r="A24" s="8" t="s">
        <v>10</v>
      </c>
      <c r="B24" s="17">
        <f>(B9*100)/$B$5</f>
        <v>17.558226966949576</v>
      </c>
      <c r="C24" s="17">
        <f>(C9*100)/$C$5</f>
        <v>20.843448699290523</v>
      </c>
      <c r="D24" s="17">
        <f>(D9*100)/$D$5</f>
        <v>14.562056057322399</v>
      </c>
    </row>
    <row r="25" spans="1:10" ht="21.75" customHeight="1" x14ac:dyDescent="0.2">
      <c r="A25" s="8" t="s">
        <v>11</v>
      </c>
      <c r="B25" s="17">
        <f>SUM(B26:B28)</f>
        <v>12.263648800534503</v>
      </c>
      <c r="C25" s="17">
        <f t="shared" ref="C25:D25" si="5">SUM(C26:C28)</f>
        <v>13.281960614880845</v>
      </c>
      <c r="D25" s="17">
        <f t="shared" si="5"/>
        <v>11.334928502545706</v>
      </c>
    </row>
    <row r="26" spans="1:10" ht="21.75" customHeight="1" x14ac:dyDescent="0.2">
      <c r="A26" s="8" t="s">
        <v>13</v>
      </c>
      <c r="B26" s="17">
        <f t="shared" ref="B26:B33" si="6">(B11*100)/$B$5</f>
        <v>10.853252882404785</v>
      </c>
      <c r="C26" s="17">
        <f t="shared" ref="C26:C33" si="7">(C11*100)/$C$5</f>
        <v>11.563170820447517</v>
      </c>
      <c r="D26" s="17">
        <f t="shared" ref="D26:D33" si="8">(D11*100)/$D$5</f>
        <v>10.205792382591746</v>
      </c>
    </row>
    <row r="27" spans="1:10" ht="21.75" customHeight="1" x14ac:dyDescent="0.2">
      <c r="A27" s="8" t="s">
        <v>14</v>
      </c>
      <c r="B27" s="17">
        <f t="shared" si="6"/>
        <v>1.410395918129717</v>
      </c>
      <c r="C27" s="17">
        <f t="shared" si="7"/>
        <v>1.7187897944333272</v>
      </c>
      <c r="D27" s="17">
        <f t="shared" si="8"/>
        <v>1.1291361199539598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9.7131930398995312</v>
      </c>
      <c r="C29" s="17">
        <f t="shared" si="7"/>
        <v>8.0508004366017829</v>
      </c>
      <c r="D29" s="17">
        <f t="shared" si="8"/>
        <v>11.229315511681202</v>
      </c>
    </row>
    <row r="30" spans="1:10" ht="21.75" customHeight="1" x14ac:dyDescent="0.2">
      <c r="A30" s="8" t="s">
        <v>18</v>
      </c>
      <c r="B30" s="17">
        <f t="shared" si="6"/>
        <v>4.4883994032073655</v>
      </c>
      <c r="C30" s="17">
        <f t="shared" si="7"/>
        <v>3.5253717937056575</v>
      </c>
      <c r="D30" s="17">
        <f t="shared" si="8"/>
        <v>5.3666953555170736</v>
      </c>
    </row>
    <row r="31" spans="1:10" ht="21.75" customHeight="1" x14ac:dyDescent="0.2">
      <c r="A31" s="8" t="s">
        <v>16</v>
      </c>
      <c r="B31" s="17">
        <f t="shared" si="6"/>
        <v>2.4986685079188971</v>
      </c>
      <c r="C31" s="17">
        <f t="shared" si="7"/>
        <v>2.4904436510824084</v>
      </c>
      <c r="D31" s="17">
        <f t="shared" si="8"/>
        <v>2.506169831081432</v>
      </c>
    </row>
    <row r="32" spans="1:10" ht="21.75" customHeight="1" x14ac:dyDescent="0.2">
      <c r="A32" s="8" t="s">
        <v>15</v>
      </c>
      <c r="B32" s="20">
        <f t="shared" si="6"/>
        <v>2.7261251287732691</v>
      </c>
      <c r="C32" s="17">
        <f t="shared" si="7"/>
        <v>2.0349849918137166</v>
      </c>
      <c r="D32" s="20">
        <f t="shared" si="8"/>
        <v>3.3564503250826969</v>
      </c>
    </row>
    <row r="33" spans="1:4" ht="19.5" x14ac:dyDescent="0.2">
      <c r="A33" s="9" t="s">
        <v>19</v>
      </c>
      <c r="B33" s="18">
        <f t="shared" si="6"/>
        <v>0.20698902301685504</v>
      </c>
      <c r="C33" s="18" t="s">
        <v>17</v>
      </c>
      <c r="D33" s="18">
        <f t="shared" si="8"/>
        <v>0.39576614784781783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26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2019-04-11T08:47:47Z</dcterms:modified>
</cp:coreProperties>
</file>