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BDBC58C7-4DE1-4EC1-9B78-F59042D291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0" i="1" l="1"/>
  <c r="B5" i="1" s="1"/>
  <c r="C10" i="1"/>
  <c r="D10" i="1"/>
  <c r="D14" i="1" l="1"/>
  <c r="D5" i="1" s="1"/>
  <c r="C14" i="1"/>
  <c r="C5" i="1" s="1"/>
  <c r="C35" i="1" s="1"/>
  <c r="B33" i="1" l="1"/>
  <c r="C33" i="1"/>
  <c r="C32" i="1"/>
  <c r="C28" i="1"/>
  <c r="C24" i="1"/>
  <c r="C22" i="1"/>
  <c r="C30" i="1"/>
  <c r="C25" i="1"/>
  <c r="C31" i="1"/>
  <c r="C27" i="1"/>
  <c r="D31" i="1" l="1"/>
  <c r="D28" i="1"/>
  <c r="D33" i="1"/>
  <c r="D25" i="1"/>
  <c r="D23" i="1"/>
  <c r="C26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6" i="1" l="1"/>
  <c r="D21" i="1" s="1"/>
  <c r="B26" i="1"/>
  <c r="B30" i="1"/>
</calcChain>
</file>

<file path=xl/sharedStrings.xml><?xml version="1.0" encoding="utf-8"?>
<sst xmlns="http://schemas.openxmlformats.org/spreadsheetml/2006/main" count="75" uniqueCount="29">
  <si>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</si>
  <si>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</si>
  <si>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</si>
  <si>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</si>
  <si>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</si>
  <si>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</si>
  <si>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</si>
  <si>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</si>
  <si>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</si>
  <si>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</si>
  <si>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</si>
  <si>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</si>
  <si>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</si>
  <si>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</si>
  <si>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</si>
  <si>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</si>
  <si>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</si>
  <si>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</si>
  <si>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</si>
  <si>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</si>
  <si>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</si>
  <si>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</si>
  <si>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</si>
  <si>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</si>
  <si>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</si>
  <si>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</si>
  <si>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</si>
  <si>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ไตรมาส 4_2562</t>
  </si>
  <si>
    <t>หมายเหตุ : --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</si>
</sst>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187" fontId="3" fillId="0" borderId="2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topLeftCell="A18" zoomScaleSheetLayoutView="91" workbookViewId="0">
      <selection activeCell="J26" sqref="J2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5" width="9" style="4"/>
    <col min="19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19" t="s">
        <v>27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4" t="s">
        <v>3</v>
      </c>
      <c r="C4" s="24"/>
      <c r="D4" s="24"/>
    </row>
    <row r="5" spans="1:5" ht="21.75" customHeight="1" x14ac:dyDescent="0.3">
      <c r="A5" s="12" t="s">
        <v>5</v>
      </c>
      <c r="B5" s="14">
        <f>SUM(B6:B9,B10,B14,B18:B19)</f>
        <v>368944.98999999993</v>
      </c>
      <c r="C5" s="14">
        <f>SUM(C6:C9,C10,C14,C18:C19)</f>
        <v>175898.98</v>
      </c>
      <c r="D5" s="14">
        <f>SUM(D6:D9,D10,D14,D18:D19)</f>
        <v>193046</v>
      </c>
      <c r="E5" s="11"/>
    </row>
    <row r="6" spans="1:5" ht="21.75" customHeight="1" x14ac:dyDescent="0.3">
      <c r="A6" s="6" t="s">
        <v>8</v>
      </c>
      <c r="B6" s="15">
        <v>4572.7299999999996</v>
      </c>
      <c r="C6" s="15">
        <v>1357.41</v>
      </c>
      <c r="D6" s="15">
        <v>3215.32</v>
      </c>
      <c r="E6" s="11"/>
    </row>
    <row r="7" spans="1:5" ht="21.75" customHeight="1" x14ac:dyDescent="0.3">
      <c r="A7" s="7" t="s">
        <v>9</v>
      </c>
      <c r="B7" s="15">
        <v>118527.35</v>
      </c>
      <c r="C7" s="15">
        <v>50077.68</v>
      </c>
      <c r="D7" s="15">
        <v>68449.66</v>
      </c>
      <c r="E7" s="11"/>
    </row>
    <row r="8" spans="1:5" ht="21.75" customHeight="1" x14ac:dyDescent="0.3">
      <c r="A8" s="6" t="s">
        <v>6</v>
      </c>
      <c r="B8" s="15">
        <v>106472.73</v>
      </c>
      <c r="C8" s="15">
        <v>54315.53</v>
      </c>
      <c r="D8" s="15">
        <v>52157.2</v>
      </c>
      <c r="E8" s="11"/>
    </row>
    <row r="9" spans="1:5" ht="21.75" customHeight="1" x14ac:dyDescent="0.3">
      <c r="A9" s="8" t="s">
        <v>10</v>
      </c>
      <c r="B9" s="15">
        <v>65102.79</v>
      </c>
      <c r="C9" s="15">
        <v>32195.49</v>
      </c>
      <c r="D9" s="15">
        <v>32907.300000000003</v>
      </c>
      <c r="E9" s="11"/>
    </row>
    <row r="10" spans="1:5" ht="21.75" customHeight="1" x14ac:dyDescent="0.3">
      <c r="A10" s="8" t="s">
        <v>11</v>
      </c>
      <c r="B10" s="13">
        <f>SUM(B11:B13)</f>
        <v>40256.94</v>
      </c>
      <c r="C10" s="13">
        <f>SUM(C11:C13)</f>
        <v>21456.54</v>
      </c>
      <c r="D10" s="13">
        <f>SUM(D11:D13)</f>
        <v>18800.400000000001</v>
      </c>
      <c r="E10" s="11"/>
    </row>
    <row r="11" spans="1:5" ht="21.75" customHeight="1" x14ac:dyDescent="0.3">
      <c r="A11" s="8" t="s">
        <v>13</v>
      </c>
      <c r="B11" s="15">
        <v>35149.61</v>
      </c>
      <c r="C11" s="15">
        <v>18865.43</v>
      </c>
      <c r="D11" s="15">
        <v>16284.18</v>
      </c>
      <c r="E11" s="11"/>
    </row>
    <row r="12" spans="1:5" ht="21.75" customHeight="1" x14ac:dyDescent="0.3">
      <c r="A12" s="8" t="s">
        <v>14</v>
      </c>
      <c r="B12" s="15">
        <v>5107.33</v>
      </c>
      <c r="C12" s="15">
        <v>2591.11</v>
      </c>
      <c r="D12" s="15">
        <v>2516.2199999999998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33899.729999999996</v>
      </c>
      <c r="C14" s="13">
        <f>SUM(C15:C17)</f>
        <v>16383.61</v>
      </c>
      <c r="D14" s="13">
        <f>SUM(D15:D17)</f>
        <v>17516.12</v>
      </c>
      <c r="E14" s="11"/>
    </row>
    <row r="15" spans="1:5" ht="21.75" customHeight="1" x14ac:dyDescent="0.3">
      <c r="A15" s="8" t="s">
        <v>18</v>
      </c>
      <c r="B15" s="15">
        <v>16647.03</v>
      </c>
      <c r="C15" s="15">
        <v>6742.35</v>
      </c>
      <c r="D15" s="15">
        <v>9904.68</v>
      </c>
      <c r="E15" s="11"/>
    </row>
    <row r="16" spans="1:5" ht="21.75" customHeight="1" x14ac:dyDescent="0.3">
      <c r="A16" s="8" t="s">
        <v>16</v>
      </c>
      <c r="B16" s="15">
        <v>10610.46</v>
      </c>
      <c r="C16" s="15">
        <v>6513.06</v>
      </c>
      <c r="D16" s="15">
        <v>4097.3999999999996</v>
      </c>
      <c r="E16" s="11"/>
    </row>
    <row r="17" spans="1:5" ht="21.75" customHeight="1" x14ac:dyDescent="0.3">
      <c r="A17" s="8" t="s">
        <v>15</v>
      </c>
      <c r="B17" s="15">
        <v>6642.24</v>
      </c>
      <c r="C17" s="15">
        <v>3128.2</v>
      </c>
      <c r="D17" s="15">
        <v>3514.04</v>
      </c>
      <c r="E17" s="11"/>
    </row>
    <row r="18" spans="1:5" ht="21.75" customHeight="1" x14ac:dyDescent="0.3">
      <c r="A18" s="8" t="s">
        <v>26</v>
      </c>
      <c r="B18" s="15" t="s">
        <v>17</v>
      </c>
      <c r="C18" s="15" t="s">
        <v>17</v>
      </c>
      <c r="D18" s="15" t="s">
        <v>17</v>
      </c>
      <c r="E18" s="11"/>
    </row>
    <row r="19" spans="1:5" ht="19.5" x14ac:dyDescent="0.3">
      <c r="A19" s="8" t="s">
        <v>19</v>
      </c>
      <c r="B19" s="15">
        <v>112.72</v>
      </c>
      <c r="C19" s="15">
        <v>112.72</v>
      </c>
      <c r="D19" s="15" t="s">
        <v>17</v>
      </c>
    </row>
    <row r="20" spans="1:5" ht="21.75" customHeight="1" x14ac:dyDescent="0.2">
      <c r="A20" s="8"/>
      <c r="B20" s="23" t="s">
        <v>4</v>
      </c>
      <c r="C20" s="23"/>
      <c r="D20" s="23"/>
    </row>
    <row r="21" spans="1:5" ht="21.75" customHeight="1" x14ac:dyDescent="0.2">
      <c r="A21" s="12" t="s">
        <v>5</v>
      </c>
      <c r="B21" s="16">
        <v>100</v>
      </c>
      <c r="C21" s="16">
        <v>100</v>
      </c>
      <c r="D21" s="16">
        <f>SUM(D22,D23,D24,D25,D26,D30,D34:D35)</f>
        <v>100</v>
      </c>
    </row>
    <row r="22" spans="1:5" ht="21.75" customHeight="1" x14ac:dyDescent="0.2">
      <c r="A22" s="6" t="s">
        <v>8</v>
      </c>
      <c r="B22" s="17">
        <f>(B6*100)/$B$5</f>
        <v>1.2394069912698911</v>
      </c>
      <c r="C22" s="17">
        <f>(C6*100)/$C$5</f>
        <v>0.77169861928704753</v>
      </c>
      <c r="D22" s="17">
        <f>(D6*100)/$D$5</f>
        <v>1.6655719362224548</v>
      </c>
    </row>
    <row r="23" spans="1:5" ht="21.75" customHeight="1" x14ac:dyDescent="0.2">
      <c r="A23" s="7" t="s">
        <v>9</v>
      </c>
      <c r="B23" s="17">
        <f>(B7*100)/$B$5</f>
        <v>32.126022364472284</v>
      </c>
      <c r="C23" s="26">
        <v>28.4</v>
      </c>
      <c r="D23" s="17">
        <f>(D7*100)/$D$5</f>
        <v>35.457694021114136</v>
      </c>
    </row>
    <row r="24" spans="1:5" ht="21.75" customHeight="1" x14ac:dyDescent="0.2">
      <c r="A24" s="6" t="s">
        <v>6</v>
      </c>
      <c r="B24" s="17">
        <f>(B8*100)/$B$5</f>
        <v>28.858700588399376</v>
      </c>
      <c r="C24" s="17">
        <f>(C8*100)/$C$5</f>
        <v>30.87882033198828</v>
      </c>
      <c r="D24" s="17">
        <f>(D8*100)/$D$5</f>
        <v>27.018016431316887</v>
      </c>
    </row>
    <row r="25" spans="1:5" ht="21.75" customHeight="1" x14ac:dyDescent="0.2">
      <c r="A25" s="8" t="s">
        <v>10</v>
      </c>
      <c r="B25" s="17">
        <f>(B9*100)/$B$5</f>
        <v>17.645663110915265</v>
      </c>
      <c r="C25" s="17">
        <f>(C9*100)/$C$5</f>
        <v>18.303397779793833</v>
      </c>
      <c r="D25" s="17">
        <f>(D9*100)/$D$5</f>
        <v>17.04635164675777</v>
      </c>
    </row>
    <row r="26" spans="1:5" ht="21.75" customHeight="1" x14ac:dyDescent="0.2">
      <c r="A26" s="8" t="s">
        <v>11</v>
      </c>
      <c r="B26" s="17">
        <f>SUM(B27:B29)</f>
        <v>10.911366488538036</v>
      </c>
      <c r="C26" s="17">
        <f>SUM(C27:C29)</f>
        <v>12.19821740865126</v>
      </c>
      <c r="D26" s="17">
        <f>SUM(D27:D29)</f>
        <v>9.7388187271427533</v>
      </c>
    </row>
    <row r="27" spans="1:5" ht="21.75" customHeight="1" x14ac:dyDescent="0.2">
      <c r="A27" s="8" t="s">
        <v>13</v>
      </c>
      <c r="B27" s="17">
        <f>(B11*100)/$B$5</f>
        <v>9.5270598470519978</v>
      </c>
      <c r="C27" s="17">
        <f>(C11*100)/$C$5</f>
        <v>10.725150310706747</v>
      </c>
      <c r="D27" s="17">
        <f>(D11*100)/$D$5</f>
        <v>8.4353884566372788</v>
      </c>
    </row>
    <row r="28" spans="1:5" ht="21.75" customHeight="1" x14ac:dyDescent="0.2">
      <c r="A28" s="8" t="s">
        <v>14</v>
      </c>
      <c r="B28" s="17">
        <f>(B12*100)/$B$5</f>
        <v>1.3843066414860385</v>
      </c>
      <c r="C28" s="17">
        <f>(C12*100)/$C$5</f>
        <v>1.4730670979445133</v>
      </c>
      <c r="D28" s="17">
        <f>(D12*100)/$D$5</f>
        <v>1.3034302705054752</v>
      </c>
    </row>
    <row r="29" spans="1:5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5" ht="21.75" customHeight="1" x14ac:dyDescent="0.2">
      <c r="A30" s="8" t="s">
        <v>12</v>
      </c>
      <c r="B30" s="17">
        <f>SUM(B31:B33)</f>
        <v>9.1882884762847734</v>
      </c>
      <c r="C30" s="17">
        <f>(C14*100)/$C$5</f>
        <v>9.3142154661726853</v>
      </c>
      <c r="D30" s="17">
        <f>(D14*100)/$D$5</f>
        <v>9.0735472374459967</v>
      </c>
    </row>
    <row r="31" spans="1:5" ht="21.75" customHeight="1" x14ac:dyDescent="0.2">
      <c r="A31" s="8" t="s">
        <v>18</v>
      </c>
      <c r="B31" s="17">
        <f>(B15*100)/$B$5</f>
        <v>4.5120628958804954</v>
      </c>
      <c r="C31" s="17">
        <f>(C15*100)/$C$5</f>
        <v>3.8330807830721927</v>
      </c>
      <c r="D31" s="17">
        <f>(D15*100)/$D$5</f>
        <v>5.1307356795789607</v>
      </c>
    </row>
    <row r="32" spans="1:5" ht="21.75" customHeight="1" x14ac:dyDescent="0.2">
      <c r="A32" s="8" t="s">
        <v>16</v>
      </c>
      <c r="B32" s="17">
        <f>(B16*100)/$B$5</f>
        <v>2.8758921485829099</v>
      </c>
      <c r="C32" s="17">
        <f>(C16*100)/$C$5</f>
        <v>3.7027275541904787</v>
      </c>
      <c r="D32" s="17">
        <f>(D16*100)/$D$5</f>
        <v>2.1224993006848107</v>
      </c>
    </row>
    <row r="33" spans="1:4" ht="21.75" customHeight="1" x14ac:dyDescent="0.2">
      <c r="A33" s="8" t="s">
        <v>15</v>
      </c>
      <c r="B33" s="20">
        <f>(B17*100)/$B$5</f>
        <v>1.8003334318213675</v>
      </c>
      <c r="C33" s="17">
        <f>(C17*100)/$C$5</f>
        <v>1.7784071289100141</v>
      </c>
      <c r="D33" s="20">
        <f>(D17*100)/$D$5</f>
        <v>1.8203122571822259</v>
      </c>
    </row>
    <row r="34" spans="1:4" ht="21.75" customHeight="1" x14ac:dyDescent="0.2">
      <c r="A34" s="8" t="s">
        <v>26</v>
      </c>
      <c r="B34" s="21" t="s">
        <v>17</v>
      </c>
      <c r="C34" s="17" t="s">
        <v>17</v>
      </c>
      <c r="D34" s="20" t="s">
        <v>17</v>
      </c>
    </row>
    <row r="35" spans="1:4" ht="19.5" x14ac:dyDescent="0.2">
      <c r="A35" s="9" t="s">
        <v>19</v>
      </c>
      <c r="B35" s="22">
        <v>0.1</v>
      </c>
      <c r="C35" s="18">
        <f>(C19*100)/$C$5</f>
        <v>6.4082236292672068E-2</v>
      </c>
      <c r="D35" s="18" t="s">
        <v>17</v>
      </c>
    </row>
    <row r="36" spans="1:4" ht="21.75" hidden="1" customHeight="1" x14ac:dyDescent="0.2">
      <c r="A36" s="4" t="s">
        <v>21</v>
      </c>
    </row>
    <row r="37" spans="1:4" ht="21.75" hidden="1" customHeight="1" x14ac:dyDescent="0.2">
      <c r="A37" s="25" t="s">
        <v>28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98" top="0.53700000000000003" bottom="0.39370078740157499" header="0.511811023622047" footer="0.511811023622047"/>
  <pageSetup paperSize="9" orientation="portrait" r:id="rId1"/>
  <ignoredErrors>
    <ignoredError sqref="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workbookViewId="0">
      <selection activeCell="G15" sqref="G15"/>
    </sheetView>
  </sheetViews>
  <sheetFormatPr defaultRowHeight="19.5" x14ac:dyDescent="0.2"/>
  <cols>
    <col min="1" max="15" width="9" style="4"/>
  </cols>
  <sheetData>
    <row r="1" spans="1:14" x14ac:dyDescent="0.2">
      <c r="A1" s="4" t="s">
        <v>22</v>
      </c>
      <c r="B1" s="4">
        <v>368945</v>
      </c>
      <c r="C1" s="4">
        <v>4572.7299999999996</v>
      </c>
      <c r="D1" s="4">
        <v>118527.35</v>
      </c>
      <c r="E1" s="4">
        <v>106472.73</v>
      </c>
      <c r="F1" s="4">
        <v>65102.79</v>
      </c>
      <c r="G1" s="4">
        <v>35149.61</v>
      </c>
      <c r="H1" s="4">
        <v>5107.33</v>
      </c>
      <c r="I1" s="4" t="s">
        <v>17</v>
      </c>
      <c r="J1" s="4">
        <v>16647.03</v>
      </c>
      <c r="K1" s="4">
        <v>10610.46</v>
      </c>
      <c r="L1" s="4">
        <v>6642.24</v>
      </c>
      <c r="M1" s="4" t="s">
        <v>17</v>
      </c>
      <c r="N1" s="4">
        <v>112.72</v>
      </c>
    </row>
    <row r="2" spans="1:14" x14ac:dyDescent="0.2">
      <c r="A2" s="4" t="s">
        <v>23</v>
      </c>
      <c r="B2" s="4">
        <v>175899</v>
      </c>
      <c r="C2" s="4">
        <v>1357.41</v>
      </c>
      <c r="D2" s="4">
        <v>50077.68</v>
      </c>
      <c r="E2" s="4">
        <v>54315.53</v>
      </c>
      <c r="F2" s="4">
        <v>32195.49</v>
      </c>
      <c r="G2" s="4">
        <v>18865.43</v>
      </c>
      <c r="H2" s="4">
        <v>2591.11</v>
      </c>
      <c r="I2" s="4" t="s">
        <v>17</v>
      </c>
      <c r="J2" s="4">
        <v>6742.35</v>
      </c>
      <c r="K2" s="4">
        <v>6513.06</v>
      </c>
      <c r="L2" s="4">
        <v>3128.2</v>
      </c>
      <c r="M2" s="4" t="s">
        <v>17</v>
      </c>
      <c r="N2" s="4">
        <v>112.72</v>
      </c>
    </row>
    <row r="3" spans="1:14" x14ac:dyDescent="0.2">
      <c r="A3" s="4" t="s">
        <v>24</v>
      </c>
      <c r="B3" s="4">
        <v>193046</v>
      </c>
      <c r="C3" s="4">
        <v>3215.32</v>
      </c>
      <c r="D3" s="4">
        <v>68449.66</v>
      </c>
      <c r="E3" s="4">
        <v>52157.2</v>
      </c>
      <c r="F3" s="4">
        <v>32907.300000000003</v>
      </c>
      <c r="G3" s="4">
        <v>16284.18</v>
      </c>
      <c r="H3" s="4">
        <v>2516.2199999999998</v>
      </c>
      <c r="I3" s="4" t="s">
        <v>17</v>
      </c>
      <c r="J3" s="4">
        <v>9904.68</v>
      </c>
      <c r="K3" s="4">
        <v>4097.3999999999996</v>
      </c>
      <c r="L3" s="4">
        <v>3514.04</v>
      </c>
      <c r="M3" s="4" t="s">
        <v>17</v>
      </c>
      <c r="N3" s="4" t="s">
        <v>17</v>
      </c>
    </row>
    <row r="4" spans="1:14" x14ac:dyDescent="0.2">
      <c r="B4" s="4" t="s">
        <v>22</v>
      </c>
      <c r="C4" s="4" t="s">
        <v>23</v>
      </c>
      <c r="D4" s="4" t="s">
        <v>24</v>
      </c>
    </row>
    <row r="5" spans="1:14" x14ac:dyDescent="0.3">
      <c r="A5" s="11"/>
      <c r="B5" s="4">
        <v>368945</v>
      </c>
      <c r="C5" s="4">
        <v>175899</v>
      </c>
      <c r="D5" s="4">
        <v>193046</v>
      </c>
    </row>
    <row r="6" spans="1:14" x14ac:dyDescent="0.3">
      <c r="A6" s="11"/>
      <c r="B6" s="4">
        <v>4572.7299999999996</v>
      </c>
      <c r="C6" s="4">
        <v>1357.41</v>
      </c>
      <c r="D6" s="4">
        <v>3215.32</v>
      </c>
    </row>
    <row r="7" spans="1:14" x14ac:dyDescent="0.3">
      <c r="A7" s="11"/>
      <c r="B7" s="4">
        <v>118527.35</v>
      </c>
      <c r="C7" s="4">
        <v>50077.68</v>
      </c>
      <c r="D7" s="4">
        <v>68449.66</v>
      </c>
    </row>
    <row r="8" spans="1:14" x14ac:dyDescent="0.3">
      <c r="A8" s="11"/>
      <c r="B8" s="4">
        <v>106472.73</v>
      </c>
      <c r="C8" s="4">
        <v>54315.53</v>
      </c>
      <c r="D8" s="4">
        <v>52157.2</v>
      </c>
    </row>
    <row r="9" spans="1:14" x14ac:dyDescent="0.3">
      <c r="A9" s="11"/>
      <c r="B9" s="4">
        <v>65102.79</v>
      </c>
      <c r="C9" s="4">
        <v>32195.49</v>
      </c>
      <c r="D9" s="4">
        <v>32907.300000000003</v>
      </c>
    </row>
    <row r="10" spans="1:14" x14ac:dyDescent="0.3">
      <c r="A10" s="11"/>
      <c r="B10" s="4">
        <v>35149.61</v>
      </c>
      <c r="C10" s="4">
        <v>18865.43</v>
      </c>
      <c r="D10" s="4">
        <v>16284.18</v>
      </c>
    </row>
    <row r="11" spans="1:14" x14ac:dyDescent="0.3">
      <c r="A11" s="11"/>
      <c r="B11" s="4">
        <v>5107.33</v>
      </c>
      <c r="C11" s="4">
        <v>2591.11</v>
      </c>
      <c r="D11" s="4">
        <v>2516.2199999999998</v>
      </c>
    </row>
    <row r="12" spans="1:14" x14ac:dyDescent="0.3">
      <c r="A12" s="11"/>
      <c r="B12" s="4" t="s">
        <v>17</v>
      </c>
      <c r="C12" s="4" t="s">
        <v>17</v>
      </c>
      <c r="D12" s="4" t="s">
        <v>17</v>
      </c>
    </row>
    <row r="13" spans="1:14" x14ac:dyDescent="0.3">
      <c r="A13" s="11"/>
      <c r="B13" s="4">
        <v>16647.03</v>
      </c>
      <c r="C13" s="4">
        <v>6742.35</v>
      </c>
      <c r="D13" s="4">
        <v>9904.68</v>
      </c>
    </row>
    <row r="14" spans="1:14" x14ac:dyDescent="0.3">
      <c r="A14" s="11"/>
      <c r="B14" s="4">
        <v>10610.46</v>
      </c>
      <c r="C14" s="4">
        <v>6513.06</v>
      </c>
      <c r="D14" s="4">
        <v>4097.3999999999996</v>
      </c>
    </row>
    <row r="15" spans="1:14" x14ac:dyDescent="0.3">
      <c r="A15" s="11"/>
      <c r="B15" s="4">
        <v>6642.24</v>
      </c>
      <c r="C15" s="4">
        <v>3128.2</v>
      </c>
      <c r="D15" s="4">
        <v>3514.04</v>
      </c>
    </row>
    <row r="16" spans="1:14" x14ac:dyDescent="0.3">
      <c r="A16" s="11"/>
      <c r="B16" s="4" t="s">
        <v>17</v>
      </c>
      <c r="C16" s="4" t="s">
        <v>17</v>
      </c>
      <c r="D16" s="4" t="s">
        <v>17</v>
      </c>
    </row>
    <row r="17" spans="1:4" x14ac:dyDescent="0.3">
      <c r="A17" s="11"/>
      <c r="B17" s="4">
        <v>112.72</v>
      </c>
      <c r="C17" s="4">
        <v>112.72</v>
      </c>
      <c r="D17" s="4" t="s">
        <v>17</v>
      </c>
    </row>
    <row r="18" spans="1:4" x14ac:dyDescent="0.3">
      <c r="A18" s="11"/>
    </row>
    <row r="20" spans="1:4" x14ac:dyDescent="0.2">
      <c r="B20" s="13"/>
      <c r="C20" s="13"/>
      <c r="D2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2019-07-09T05:31:20Z</cp:lastPrinted>
  <dcterms:created xsi:type="dcterms:W3CDTF">2012-12-19T02:22:22Z</dcterms:created>
  <dcterms:modified xsi:type="dcterms:W3CDTF">2020-01-07T02:51:54Z</dcterms:modified>
</cp:coreProperties>
</file>