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B33" i="2"/>
  <c r="B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B34"/>
  <c r="C34"/>
  <c r="D34"/>
  <c r="D33" s="1"/>
  <c r="C35"/>
  <c r="D35"/>
  <c r="B36"/>
  <c r="C36"/>
  <c r="C33" s="1"/>
  <c r="B38"/>
  <c r="C38"/>
  <c r="D38"/>
  <c r="C16" l="1"/>
  <c r="D16"/>
  <c r="B16"/>
  <c r="C12"/>
  <c r="D12"/>
  <c r="B12"/>
  <c r="C24" l="1"/>
  <c r="D24"/>
  <c r="B24"/>
</calcChain>
</file>

<file path=xl/sharedStrings.xml><?xml version="1.0" encoding="utf-8"?>
<sst xmlns="http://schemas.openxmlformats.org/spreadsheetml/2006/main" count="50" uniqueCount="26">
  <si>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</si>
  <si>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</si>
  <si>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</si>
  <si>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</si>
  <si>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</si>
  <si>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</si>
  <si>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</si>
  <si>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</si>
  <si>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</si>
  <si>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</si>
  <si>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</si>
  <si>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</si>
  <si>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</si>
  <si>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</si>
  <si>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</si>
  <si>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</si>
  <si>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</si>
  <si>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</si>
  <si>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</si>
  <si>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</si>
  <si>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</si>
  <si>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</si>
  <si>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</si>
  <si>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</si>
  <si>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-</t>
  </si>
  <si>
    <t xml:space="preserve">             ไตรมาสที่ 3 พ.ศ. 2561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</si>
</sst>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9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65" fontId="3" fillId="0" borderId="0" xfId="4" applyNumberFormat="1" applyFont="1" applyBorder="1" applyAlignment="1" applyProtection="1">
      <alignment horizontal="left" vertical="center"/>
    </xf>
    <xf numFmtId="166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66" fontId="3" fillId="0" borderId="0" xfId="4" applyNumberFormat="1" applyFont="1" applyAlignment="1">
      <alignment horizontal="right"/>
    </xf>
    <xf numFmtId="166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167" fontId="1" fillId="0" borderId="0" xfId="6" applyNumberFormat="1" applyFont="1" applyAlignment="1">
      <alignment horizontal="right"/>
    </xf>
    <xf numFmtId="167" fontId="5" fillId="0" borderId="0" xfId="6" applyNumberFormat="1" applyFont="1" applyAlignment="1">
      <alignment horizontal="right"/>
    </xf>
    <xf numFmtId="167" fontId="1" fillId="0" borderId="0" xfId="6" applyNumberFormat="1" applyFont="1" applyFill="1" applyAlignment="1">
      <alignment horizontal="right"/>
    </xf>
  </cellXfs>
  <cellStyles count="7">
    <cellStyle name="Comma 2" xfId="2"/>
    <cellStyle name="Comma 3" xfId="5"/>
    <cellStyle name="Normal 2" xfId="1"/>
    <cellStyle name="Normal 3" xfId="4"/>
    <cellStyle name="เครื่องหมายจุลภาค" xfId="6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9"/>
  <sheetViews>
    <sheetView tabSelected="1" workbookViewId="0">
      <selection activeCell="J30" sqref="J30"/>
    </sheetView>
  </sheetViews>
  <sheetFormatPr defaultColWidth="9.140625" defaultRowHeight="21"/>
  <cols>
    <col min="1" max="1" width="27.7109375" style="1" customWidth="1"/>
    <col min="2" max="2" width="18.140625" style="1" customWidth="1"/>
    <col min="3" max="3" width="18.28515625" style="1" customWidth="1"/>
    <col min="4" max="4" width="18.85546875" style="1" customWidth="1"/>
    <col min="5" max="6" width="9.140625" style="1"/>
    <col min="7" max="7" width="10.28515625" style="1" bestFit="1" customWidth="1"/>
    <col min="8" max="16384" width="9.140625" style="1"/>
  </cols>
  <sheetData>
    <row r="1" spans="1:9">
      <c r="A1" s="10" t="s">
        <v>23</v>
      </c>
      <c r="B1" s="10"/>
      <c r="C1" s="10"/>
      <c r="D1" s="10"/>
    </row>
    <row r="2" spans="1:9">
      <c r="A2" s="10" t="s">
        <v>25</v>
      </c>
      <c r="B2" s="10"/>
      <c r="C2" s="10"/>
      <c r="D2" s="10"/>
    </row>
    <row r="3" spans="1:9" ht="11.25" customHeight="1">
      <c r="A3" s="11"/>
      <c r="B3" s="12"/>
      <c r="C3" s="12"/>
      <c r="D3" s="12"/>
    </row>
    <row r="4" spans="1:9">
      <c r="A4" s="15" t="s">
        <v>6</v>
      </c>
      <c r="B4" s="16" t="s">
        <v>0</v>
      </c>
      <c r="C4" s="16" t="s">
        <v>1</v>
      </c>
      <c r="D4" s="16" t="s">
        <v>2</v>
      </c>
    </row>
    <row r="5" spans="1:9">
      <c r="B5" s="21"/>
      <c r="C5" s="22" t="s">
        <v>3</v>
      </c>
      <c r="D5" s="21"/>
    </row>
    <row r="6" spans="1:9" ht="11.25" customHeight="1"/>
    <row r="7" spans="1:9" ht="18.75" customHeight="1">
      <c r="A7" s="5" t="s">
        <v>7</v>
      </c>
      <c r="B7" s="27">
        <v>450310</v>
      </c>
      <c r="C7" s="27">
        <v>224366</v>
      </c>
      <c r="D7" s="27">
        <v>225944</v>
      </c>
      <c r="F7" s="20"/>
      <c r="G7" s="20"/>
      <c r="H7" s="20"/>
    </row>
    <row r="8" spans="1:9" ht="18.75" customHeight="1">
      <c r="A8" s="6" t="s">
        <v>8</v>
      </c>
      <c r="B8" s="26">
        <v>13710.04</v>
      </c>
      <c r="C8" s="26">
        <v>4936.3500000000004</v>
      </c>
      <c r="D8" s="26">
        <v>8773.69</v>
      </c>
      <c r="F8" s="20"/>
      <c r="G8" s="20"/>
      <c r="I8" s="20"/>
    </row>
    <row r="9" spans="1:9" ht="18.75" customHeight="1">
      <c r="A9" s="4" t="s">
        <v>9</v>
      </c>
      <c r="B9" s="26">
        <v>50489.120000000003</v>
      </c>
      <c r="C9" s="26">
        <v>22594.720000000001</v>
      </c>
      <c r="D9" s="26">
        <v>27894.400000000001</v>
      </c>
    </row>
    <row r="10" spans="1:9" ht="18.75" customHeight="1">
      <c r="A10" s="7" t="s">
        <v>10</v>
      </c>
      <c r="B10" s="26">
        <v>86534.23</v>
      </c>
      <c r="C10" s="26">
        <v>47185.65</v>
      </c>
      <c r="D10" s="26">
        <v>39348.589999999997</v>
      </c>
      <c r="G10" s="20"/>
    </row>
    <row r="11" spans="1:9" ht="18.75" customHeight="1">
      <c r="A11" s="7" t="s">
        <v>11</v>
      </c>
      <c r="B11" s="26">
        <v>101321.75</v>
      </c>
      <c r="C11" s="26">
        <v>52372.26</v>
      </c>
      <c r="D11" s="26">
        <v>48949.49</v>
      </c>
    </row>
    <row r="12" spans="1:9" ht="18.75" customHeight="1">
      <c r="A12" s="4" t="s">
        <v>12</v>
      </c>
      <c r="B12" s="28">
        <f>SUM(B13:B15)</f>
        <v>88706.28</v>
      </c>
      <c r="C12" s="28">
        <f t="shared" ref="C12:D12" si="0">SUM(C13:C15)</f>
        <v>49818.39</v>
      </c>
      <c r="D12" s="28">
        <f t="shared" si="0"/>
        <v>38887.89</v>
      </c>
    </row>
    <row r="13" spans="1:9" ht="18.75" customHeight="1">
      <c r="A13" s="7" t="s">
        <v>13</v>
      </c>
      <c r="B13" s="26">
        <v>64991.1</v>
      </c>
      <c r="C13" s="26">
        <v>35612.18</v>
      </c>
      <c r="D13" s="26">
        <v>29378.92</v>
      </c>
      <c r="F13" s="20"/>
      <c r="G13" s="20"/>
      <c r="H13" s="20"/>
    </row>
    <row r="14" spans="1:9" ht="18.75" customHeight="1">
      <c r="A14" s="7" t="s">
        <v>14</v>
      </c>
      <c r="B14" s="26">
        <v>23715.18</v>
      </c>
      <c r="C14" s="26">
        <v>14206.21</v>
      </c>
      <c r="D14" s="26">
        <v>9508.9699999999993</v>
      </c>
    </row>
    <row r="15" spans="1:9" ht="18.75" customHeight="1">
      <c r="A15" s="8" t="s">
        <v>15</v>
      </c>
      <c r="B15" s="26" t="s">
        <v>5</v>
      </c>
      <c r="C15" s="26" t="s">
        <v>5</v>
      </c>
      <c r="D15" s="26" t="s">
        <v>5</v>
      </c>
    </row>
    <row r="16" spans="1:9" ht="18.75" customHeight="1">
      <c r="A16" s="4" t="s">
        <v>16</v>
      </c>
      <c r="B16" s="28">
        <f>SUM(B17:B19)</f>
        <v>107448.5</v>
      </c>
      <c r="C16" s="28">
        <f t="shared" ref="C16:D16" si="1">SUM(C17:C19)</f>
        <v>46310.76</v>
      </c>
      <c r="D16" s="28">
        <f t="shared" si="1"/>
        <v>61137.75</v>
      </c>
      <c r="F16" s="25"/>
      <c r="G16" s="25"/>
      <c r="H16" s="25"/>
    </row>
    <row r="17" spans="1:9" ht="18.75" customHeight="1">
      <c r="A17" s="8" t="s">
        <v>17</v>
      </c>
      <c r="B17" s="26">
        <v>68854.87</v>
      </c>
      <c r="C17" s="26">
        <v>28590.58</v>
      </c>
      <c r="D17" s="26">
        <v>40264.300000000003</v>
      </c>
    </row>
    <row r="18" spans="1:9" ht="18.75" customHeight="1">
      <c r="A18" s="8" t="s">
        <v>18</v>
      </c>
      <c r="B18" s="26">
        <v>31682.44</v>
      </c>
      <c r="C18" s="26">
        <v>15621.21</v>
      </c>
      <c r="D18" s="26">
        <v>16061.23</v>
      </c>
    </row>
    <row r="19" spans="1:9" ht="18.75" customHeight="1">
      <c r="A19" s="8" t="s">
        <v>19</v>
      </c>
      <c r="B19" s="26">
        <v>6911.19</v>
      </c>
      <c r="C19" s="26">
        <v>2098.9699999999998</v>
      </c>
      <c r="D19" s="26">
        <v>4812.22</v>
      </c>
    </row>
    <row r="20" spans="1:9" ht="18.75" customHeight="1">
      <c r="A20" s="7" t="s">
        <v>20</v>
      </c>
      <c r="B20" s="26" t="s">
        <v>5</v>
      </c>
      <c r="C20" s="26" t="s">
        <v>5</v>
      </c>
      <c r="D20" s="26" t="s">
        <v>5</v>
      </c>
    </row>
    <row r="21" spans="1:9" ht="18.75" customHeight="1">
      <c r="A21" s="7" t="s">
        <v>21</v>
      </c>
      <c r="B21" s="26">
        <v>2100.0700000000002</v>
      </c>
      <c r="C21" s="26">
        <v>1147.8800000000001</v>
      </c>
      <c r="D21" s="26">
        <v>952.19</v>
      </c>
    </row>
    <row r="22" spans="1:9" ht="18.75" customHeight="1">
      <c r="B22" s="23"/>
      <c r="C22" s="24" t="s">
        <v>4</v>
      </c>
      <c r="D22" s="23"/>
    </row>
    <row r="23" spans="1:9" ht="11.25" customHeight="1">
      <c r="B23" s="19"/>
      <c r="C23" s="19"/>
      <c r="D23" s="19"/>
    </row>
    <row r="24" spans="1:9" ht="18.75" customHeight="1">
      <c r="A24" s="18" t="s">
        <v>7</v>
      </c>
      <c r="B24" s="3">
        <f>B7/B7*100</f>
        <v>100</v>
      </c>
      <c r="C24" s="3">
        <f t="shared" ref="C24:D24" si="2">C7/C7*100</f>
        <v>100</v>
      </c>
      <c r="D24" s="3">
        <f t="shared" si="2"/>
        <v>100</v>
      </c>
      <c r="F24" s="2"/>
      <c r="G24" s="2"/>
      <c r="H24" s="2"/>
    </row>
    <row r="25" spans="1:9" ht="18.75" customHeight="1">
      <c r="A25" s="6" t="s">
        <v>8</v>
      </c>
      <c r="B25" s="2">
        <f>B8/B7*100</f>
        <v>3.0445781794763609</v>
      </c>
      <c r="C25" s="2">
        <v>2.2999999999999998</v>
      </c>
      <c r="D25" s="2">
        <f>D8/$D$7*100</f>
        <v>3.8831259073044655</v>
      </c>
      <c r="E25" s="2"/>
      <c r="F25" s="2"/>
      <c r="G25" s="2"/>
      <c r="H25" s="2"/>
      <c r="I25" s="2"/>
    </row>
    <row r="26" spans="1:9" ht="18.75" customHeight="1">
      <c r="A26" s="4" t="s">
        <v>9</v>
      </c>
      <c r="B26" s="2">
        <f>B9/B7*100</f>
        <v>11.212080566720704</v>
      </c>
      <c r="C26" s="2">
        <f t="shared" ref="C26" si="3">C9/C7*100</f>
        <v>10.070474136009913</v>
      </c>
      <c r="D26" s="2">
        <f t="shared" ref="D26:D38" si="4">D9/$D$7*100</f>
        <v>12.345713982225686</v>
      </c>
      <c r="G26" s="2"/>
    </row>
    <row r="27" spans="1:9" ht="18.75" customHeight="1">
      <c r="A27" s="7" t="s">
        <v>10</v>
      </c>
      <c r="B27" s="2">
        <f>B10/B7*100</f>
        <v>19.21659079300926</v>
      </c>
      <c r="C27" s="2">
        <f t="shared" ref="C27" si="5">C10/C7*100</f>
        <v>21.030659725626876</v>
      </c>
      <c r="D27" s="2">
        <f t="shared" si="4"/>
        <v>17.415195800729382</v>
      </c>
      <c r="G27" s="2"/>
    </row>
    <row r="28" spans="1:9" ht="18.75" customHeight="1">
      <c r="A28" s="7" t="s">
        <v>11</v>
      </c>
      <c r="B28" s="2">
        <f>B11/B7*100</f>
        <v>22.500444138482379</v>
      </c>
      <c r="C28" s="2">
        <f t="shared" ref="C28" si="6">C11/C7*100</f>
        <v>23.342333508642131</v>
      </c>
      <c r="D28" s="2">
        <f t="shared" si="4"/>
        <v>21.66443455015402</v>
      </c>
      <c r="G28" s="2"/>
    </row>
    <row r="29" spans="1:9" ht="18.75" customHeight="1">
      <c r="A29" s="4" t="s">
        <v>12</v>
      </c>
      <c r="B29" s="2">
        <f>B12/B7*100</f>
        <v>19.698936288334703</v>
      </c>
      <c r="C29" s="2">
        <f t="shared" ref="C29" si="7">C12/C7*100</f>
        <v>22.204072809605734</v>
      </c>
      <c r="D29" s="2">
        <f t="shared" si="4"/>
        <v>17.211295719293275</v>
      </c>
      <c r="G29" s="2"/>
    </row>
    <row r="30" spans="1:9" ht="18.75" customHeight="1">
      <c r="A30" s="7" t="s">
        <v>13</v>
      </c>
      <c r="B30" s="2">
        <f>B13/B7*100</f>
        <v>14.4325242610646</v>
      </c>
      <c r="C30" s="2">
        <f t="shared" ref="C30" si="8">C13/C7*100</f>
        <v>15.872360339801931</v>
      </c>
      <c r="D30" s="2">
        <f t="shared" si="4"/>
        <v>13.00274404277166</v>
      </c>
      <c r="G30" s="2"/>
    </row>
    <row r="31" spans="1:9" ht="18.75" customHeight="1">
      <c r="A31" s="7" t="s">
        <v>14</v>
      </c>
      <c r="B31" s="2">
        <f>B14/B7*100</f>
        <v>5.2664120272701034</v>
      </c>
      <c r="C31" s="2">
        <f t="shared" ref="C31" si="9">C14/C7*100</f>
        <v>6.3317124698038016</v>
      </c>
      <c r="D31" s="2">
        <f t="shared" si="4"/>
        <v>4.2085516765216155</v>
      </c>
      <c r="G31" s="2"/>
    </row>
    <row r="32" spans="1:9" ht="18.75" customHeight="1">
      <c r="A32" s="8" t="s">
        <v>15</v>
      </c>
      <c r="B32" s="13" t="s">
        <v>24</v>
      </c>
      <c r="C32" s="13" t="s">
        <v>24</v>
      </c>
      <c r="D32" s="9" t="s">
        <v>5</v>
      </c>
      <c r="E32" s="2"/>
      <c r="G32" s="2"/>
    </row>
    <row r="33" spans="1:7" ht="18.75" customHeight="1">
      <c r="A33" s="4" t="s">
        <v>16</v>
      </c>
      <c r="B33" s="2">
        <f>SUM(B34:B36)</f>
        <v>23.925311452110765</v>
      </c>
      <c r="C33" s="2">
        <f t="shared" ref="C33:D33" si="10">SUM(C34:C36)</f>
        <v>20.640720964852072</v>
      </c>
      <c r="D33" s="2">
        <f t="shared" si="10"/>
        <v>27.128977976843817</v>
      </c>
      <c r="G33" s="2"/>
    </row>
    <row r="34" spans="1:7" ht="18.75" customHeight="1">
      <c r="A34" s="8" t="s">
        <v>17</v>
      </c>
      <c r="B34" s="2">
        <f>B17/B7*100</f>
        <v>15.290548733094978</v>
      </c>
      <c r="C34" s="2">
        <f t="shared" ref="C34" si="11">C17/C7*100</f>
        <v>12.742830910209213</v>
      </c>
      <c r="D34" s="2">
        <f t="shared" si="4"/>
        <v>17.820477640477286</v>
      </c>
      <c r="G34" s="2"/>
    </row>
    <row r="35" spans="1:7" ht="18.75" customHeight="1">
      <c r="A35" s="8" t="s">
        <v>18</v>
      </c>
      <c r="B35" s="2">
        <v>7.1</v>
      </c>
      <c r="C35" s="2">
        <f t="shared" ref="C35" si="12">C18/C7*100</f>
        <v>6.9623784352352853</v>
      </c>
      <c r="D35" s="2">
        <f t="shared" si="4"/>
        <v>7.1085003363665331</v>
      </c>
      <c r="G35" s="2"/>
    </row>
    <row r="36" spans="1:7" ht="18.75" customHeight="1">
      <c r="A36" s="8" t="s">
        <v>19</v>
      </c>
      <c r="B36" s="2">
        <f>B19/B7*100</f>
        <v>1.5347627190157891</v>
      </c>
      <c r="C36" s="2">
        <f t="shared" ref="C36" si="13">C19/C7*100</f>
        <v>0.93551161940757499</v>
      </c>
      <c r="D36" s="2">
        <v>2.2000000000000002</v>
      </c>
      <c r="G36" s="2"/>
    </row>
    <row r="37" spans="1:7" ht="18.75" customHeight="1">
      <c r="A37" s="7" t="s">
        <v>20</v>
      </c>
      <c r="B37" s="9" t="s">
        <v>22</v>
      </c>
      <c r="C37" s="9" t="s">
        <v>22</v>
      </c>
      <c r="D37" s="9" t="s">
        <v>22</v>
      </c>
      <c r="G37" s="2"/>
    </row>
    <row r="38" spans="1:7" ht="18.75" customHeight="1">
      <c r="A38" s="7" t="s">
        <v>21</v>
      </c>
      <c r="B38" s="14">
        <f>B21/B7*100</f>
        <v>0.46636095134462935</v>
      </c>
      <c r="C38" s="14">
        <f t="shared" ref="C38" si="14">C21/C7*100</f>
        <v>0.51161049356854427</v>
      </c>
      <c r="D38" s="2">
        <f t="shared" si="4"/>
        <v>0.42142743334631594</v>
      </c>
      <c r="G38" s="2"/>
    </row>
    <row r="39" spans="1:7" ht="9.1999999999999993" customHeight="1">
      <c r="A39" s="17"/>
      <c r="B39" s="17"/>
      <c r="C39" s="17"/>
      <c r="D39" s="17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2018-10-08T08:45:00Z</cp:lastPrinted>
  <dcterms:created xsi:type="dcterms:W3CDTF">2014-02-26T23:21:30Z</dcterms:created>
  <dcterms:modified xsi:type="dcterms:W3CDTF">2018-10-16T03:11:25Z</dcterms:modified>
</cp:coreProperties>
</file>