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20.2" sheetId="1" r:id="rId1"/>
  </sheets>
  <definedNames>
    <definedName name="_xlnm.Print_Area" localSheetId="0">'T-20.2'!$A$1:$AP$27</definedName>
  </definedNames>
  <calcPr calcId="125725"/>
</workbook>
</file>

<file path=xl/calcChain.xml><?xml version="1.0" encoding="utf-8"?>
<calcChain xmlns="http://schemas.openxmlformats.org/spreadsheetml/2006/main">
  <c r="AL10" i="1"/>
  <c r="AK10"/>
  <c r="AJ10"/>
  <c r="AI10"/>
  <c r="AH10"/>
  <c r="AG10"/>
  <c r="AF10"/>
  <c r="AE10"/>
  <c r="AC10"/>
  <c r="AA10"/>
  <c r="Z10"/>
  <c r="Y10"/>
  <c r="X10"/>
</calcChain>
</file>

<file path=xl/sharedStrings.xml><?xml version="1.0" encoding="utf-8"?>
<sst xmlns="http://schemas.openxmlformats.org/spreadsheetml/2006/main" count="250" uniqueCount="70">
  <si>
    <t>ตาราง</t>
  </si>
  <si>
    <t>แหล่งน้ำ จำแนกตามประเภทแหล่งน้ำ เป็นรายอำเภอ พ.ศ. 2560 - 2561</t>
  </si>
  <si>
    <t>Table</t>
  </si>
  <si>
    <t>Water Resources by Type of Water Resources and District: 2017 - 2018</t>
  </si>
  <si>
    <t>อำเภอ</t>
  </si>
  <si>
    <t>2560 (2017)</t>
  </si>
  <si>
    <t>2561 (201018)</t>
  </si>
  <si>
    <t>District</t>
  </si>
  <si>
    <t>ประเภทแหล่งน้ำ Type of Water Resources</t>
  </si>
  <si>
    <t>อ่างเก็บน้ำ</t>
  </si>
  <si>
    <t>ฝาย</t>
  </si>
  <si>
    <t>สระ,</t>
  </si>
  <si>
    <t>บ่อ</t>
  </si>
  <si>
    <t>สถานี</t>
  </si>
  <si>
    <t>รวม</t>
  </si>
  <si>
    <t>Reservoir</t>
  </si>
  <si>
    <t>คอนกรีต</t>
  </si>
  <si>
    <t xml:space="preserve"> หนอง, </t>
  </si>
  <si>
    <t xml:space="preserve">คู, </t>
  </si>
  <si>
    <t>บาดาล</t>
  </si>
  <si>
    <t>น้ำตื้น</t>
  </si>
  <si>
    <t>สูบน้ำ</t>
  </si>
  <si>
    <t>Total</t>
  </si>
  <si>
    <t>ใหญ่</t>
  </si>
  <si>
    <t>กลาง</t>
  </si>
  <si>
    <t>เล็ก</t>
  </si>
  <si>
    <t>Concrete</t>
  </si>
  <si>
    <t>ทำนบ</t>
  </si>
  <si>
    <t>บึง</t>
  </si>
  <si>
    <t>คลอง</t>
  </si>
  <si>
    <t>Artesian</t>
  </si>
  <si>
    <t>Shallow</t>
  </si>
  <si>
    <t>ด้วย</t>
  </si>
  <si>
    <t>Large</t>
  </si>
  <si>
    <t>Medium</t>
  </si>
  <si>
    <t>Small</t>
  </si>
  <si>
    <t>Weir</t>
  </si>
  <si>
    <t>Lagoon</t>
  </si>
  <si>
    <t>Canal</t>
  </si>
  <si>
    <t>well</t>
  </si>
  <si>
    <t xml:space="preserve"> well</t>
  </si>
  <si>
    <t>ไฟฟ้า</t>
  </si>
  <si>
    <t>รวมยอด</t>
  </si>
  <si>
    <t>อำเภอเมืองพัทลุง</t>
  </si>
  <si>
    <t>-</t>
  </si>
  <si>
    <t xml:space="preserve"> -</t>
  </si>
  <si>
    <t xml:space="preserve"> - </t>
  </si>
  <si>
    <t xml:space="preserve"> Mueang Phatthalung 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</si>
  <si>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</si>
  <si>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</si>
  <si>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</si>
  <si>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</si>
  <si>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</si>
  <si>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</si>
  <si>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</si>
  <si>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</si>
  <si>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</si>
  <si>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</si>
  <si>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</si>
  <si>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</si>
  <si>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</si>
  <si>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</si>
  <si>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</si>
  <si>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</si>
  <si>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อำเภอปาพะยอม</t>
  </si>
  <si>
    <t xml:space="preserve"> Pa Phayom District</t>
  </si>
  <si>
    <t>อำเภอศรีนครินทร์</t>
  </si>
  <si>
    <t xml:space="preserve"> Srinagarindra District</t>
  </si>
  <si>
    <t xml:space="preserve">    ที่มา:   สำนักงานชลประทานจังหวัดพัทลุง</t>
  </si>
  <si>
    <t>Source:   Regional Irrigation Office Phatthalung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</si>
</sst>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.0_-;\-* #,##0.0_-;_-* &quot;-&quot;??_-;_-@_-"/>
  </numFmts>
  <fonts count="1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.5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UPC"/>
      <family val="2"/>
    </font>
    <font>
      <sz val="12"/>
      <color indexed="8"/>
      <name val="TH SarabunPSK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8" fillId="0" borderId="0"/>
    <xf numFmtId="0" fontId="1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7" fillId="0" borderId="0" xfId="0" applyFont="1" applyBorder="1"/>
    <xf numFmtId="0" fontId="7" fillId="0" borderId="7" xfId="0" applyFont="1" applyBorder="1"/>
    <xf numFmtId="0" fontId="7" fillId="0" borderId="9" xfId="0" applyFont="1" applyBorder="1"/>
    <xf numFmtId="0" fontId="5" fillId="0" borderId="0" xfId="0" applyFont="1" applyAlignment="1">
      <alignment vertical="center"/>
    </xf>
    <xf numFmtId="0" fontId="5" fillId="0" borderId="9" xfId="0" applyFont="1" applyBorder="1"/>
    <xf numFmtId="0" fontId="5" fillId="0" borderId="0" xfId="0" applyFont="1" applyBorder="1"/>
    <xf numFmtId="0" fontId="5" fillId="0" borderId="7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/>
    <xf numFmtId="0" fontId="7" fillId="0" borderId="0" xfId="0" applyFont="1"/>
    <xf numFmtId="187" fontId="9" fillId="0" borderId="0" xfId="1" applyNumberFormat="1" applyFont="1" applyFill="1" applyBorder="1" applyAlignment="1">
      <alignment vertical="center"/>
    </xf>
    <xf numFmtId="0" fontId="7" fillId="0" borderId="0" xfId="0" applyFont="1" applyAlignment="1">
      <alignment horizontal="left"/>
    </xf>
    <xf numFmtId="187" fontId="9" fillId="0" borderId="0" xfId="1" applyNumberFormat="1" applyFont="1" applyFill="1" applyAlignment="1">
      <alignment vertical="center"/>
    </xf>
    <xf numFmtId="0" fontId="3" fillId="0" borderId="0" xfId="0" applyFont="1" applyAlignment="1">
      <alignment horizontal="center"/>
    </xf>
  </cellXfs>
  <cellStyles count="4">
    <cellStyle name="Comma 2" xfId="1"/>
    <cellStyle name="Normal 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1047750</xdr:colOff>
      <xdr:row>23</xdr:row>
      <xdr:rowOff>190500</xdr:rowOff>
    </xdr:from>
    <xdr:to>
      <xdr:col>41</xdr:col>
      <xdr:colOff>238126</xdr:colOff>
      <xdr:row>26</xdr:row>
      <xdr:rowOff>123826</xdr:rowOff>
    </xdr:to>
    <xdr:grpSp>
      <xdr:nvGrpSpPr>
        <xdr:cNvPr id="2" name="Group 1"/>
        <xdr:cNvGrpSpPr/>
      </xdr:nvGrpSpPr>
      <xdr:grpSpPr>
        <a:xfrm>
          <a:off x="10220325" y="4924425"/>
          <a:ext cx="457201" cy="609601"/>
          <a:chOff x="10229850" y="5772151"/>
          <a:chExt cx="457201" cy="600076"/>
        </a:xfrm>
      </xdr:grpSpPr>
      <xdr:sp macro="" textlink="">
        <xdr:nvSpPr>
          <xdr:cNvPr id="3" name="Chevron 2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175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29"/>
  <sheetViews>
    <sheetView showGridLines="0" tabSelected="1" topLeftCell="A10" workbookViewId="0">
      <selection activeCell="Y11" sqref="Y11"/>
    </sheetView>
  </sheetViews>
  <sheetFormatPr defaultRowHeight="18.75"/>
  <cols>
    <col min="1" max="1" width="0.7109375" style="5" customWidth="1"/>
    <col min="2" max="2" width="6" style="5" customWidth="1"/>
    <col min="3" max="3" width="5.42578125" style="5" customWidth="1"/>
    <col min="4" max="4" width="1.28515625" style="5" customWidth="1"/>
    <col min="5" max="5" width="5.7109375" style="5" customWidth="1"/>
    <col min="6" max="6" width="5.5703125" style="5" customWidth="1"/>
    <col min="7" max="7" width="0.5703125" style="5" customWidth="1"/>
    <col min="8" max="8" width="5.42578125" style="5" customWidth="1"/>
    <col min="9" max="9" width="0.5703125" style="5" customWidth="1"/>
    <col min="10" max="10" width="5.140625" style="5" customWidth="1"/>
    <col min="11" max="11" width="0.5703125" style="5" customWidth="1"/>
    <col min="12" max="12" width="5.5703125" style="5" customWidth="1"/>
    <col min="13" max="13" width="0.7109375" style="5" customWidth="1"/>
    <col min="14" max="14" width="4.5703125" style="5" customWidth="1"/>
    <col min="15" max="15" width="0.42578125" style="5" customWidth="1"/>
    <col min="16" max="16" width="4.7109375" style="5" customWidth="1"/>
    <col min="17" max="17" width="0.5703125" style="5" customWidth="1"/>
    <col min="18" max="18" width="4.5703125" style="5" customWidth="1"/>
    <col min="19" max="19" width="0.5703125" style="5" customWidth="1"/>
    <col min="20" max="20" width="5.28515625" style="5" customWidth="1"/>
    <col min="21" max="21" width="0.5703125" style="5" customWidth="1"/>
    <col min="22" max="22" width="5.28515625" style="5" customWidth="1"/>
    <col min="23" max="23" width="0.5703125" style="5" customWidth="1"/>
    <col min="24" max="24" width="5.7109375" style="5" customWidth="1"/>
    <col min="25" max="25" width="5.42578125" style="5" customWidth="1"/>
    <col min="26" max="26" width="0.5703125" style="5" customWidth="1"/>
    <col min="27" max="27" width="5.5703125" style="5" customWidth="1"/>
    <col min="28" max="28" width="0.5703125" style="5" customWidth="1"/>
    <col min="29" max="29" width="5.28515625" style="5" customWidth="1"/>
    <col min="30" max="30" width="0.5703125" style="5" customWidth="1"/>
    <col min="31" max="31" width="5.5703125" style="5" customWidth="1"/>
    <col min="32" max="32" width="4.5703125" style="5" customWidth="1"/>
    <col min="33" max="33" width="4.7109375" style="5" customWidth="1"/>
    <col min="34" max="34" width="4.5703125" style="5" customWidth="1"/>
    <col min="35" max="35" width="5.28515625" style="5" customWidth="1"/>
    <col min="36" max="36" width="5.42578125" style="5" customWidth="1"/>
    <col min="37" max="37" width="6.7109375" style="5" hidden="1" customWidth="1"/>
    <col min="38" max="38" width="6.7109375" style="5" customWidth="1"/>
    <col min="39" max="39" width="6.5703125" style="5" customWidth="1"/>
    <col min="40" max="40" width="16.7109375" style="5" customWidth="1"/>
    <col min="41" max="41" width="2.28515625" style="5" customWidth="1"/>
    <col min="42" max="42" width="4.140625" style="5" customWidth="1"/>
    <col min="43" max="16384" width="9.140625" style="5"/>
  </cols>
  <sheetData>
    <row r="1" spans="1:40" s="1" customFormat="1">
      <c r="B1" s="1" t="s">
        <v>0</v>
      </c>
      <c r="C1" s="2">
        <v>20.2</v>
      </c>
      <c r="D1" s="1" t="s">
        <v>1</v>
      </c>
    </row>
    <row r="2" spans="1:40" s="3" customFormat="1">
      <c r="B2" s="1" t="s">
        <v>2</v>
      </c>
      <c r="C2" s="2">
        <v>20.2</v>
      </c>
      <c r="D2" s="1" t="s">
        <v>3</v>
      </c>
    </row>
    <row r="3" spans="1:40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1:40">
      <c r="A4" s="6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1"/>
      <c r="X4" s="9" t="s">
        <v>6</v>
      </c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1"/>
      <c r="AM4" s="12" t="s">
        <v>7</v>
      </c>
      <c r="AN4" s="7"/>
    </row>
    <row r="5" spans="1:40" s="22" customFormat="1" ht="17.25">
      <c r="A5" s="13"/>
      <c r="B5" s="13"/>
      <c r="C5" s="13"/>
      <c r="D5" s="14"/>
      <c r="E5" s="15"/>
      <c r="F5" s="16" t="s">
        <v>8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5"/>
      <c r="Y5" s="16" t="s">
        <v>8</v>
      </c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9"/>
      <c r="AM5" s="20"/>
      <c r="AN5" s="21"/>
    </row>
    <row r="6" spans="1:40" s="22" customFormat="1" ht="21.75" customHeight="1">
      <c r="A6" s="13"/>
      <c r="B6" s="13"/>
      <c r="C6" s="13"/>
      <c r="D6" s="14"/>
      <c r="E6" s="23"/>
      <c r="F6" s="12" t="s">
        <v>9</v>
      </c>
      <c r="G6" s="7"/>
      <c r="H6" s="7"/>
      <c r="I6" s="7"/>
      <c r="J6" s="7"/>
      <c r="K6" s="8"/>
      <c r="L6" s="12" t="s">
        <v>10</v>
      </c>
      <c r="M6" s="8"/>
      <c r="N6" s="24"/>
      <c r="O6" s="24"/>
      <c r="P6" s="12" t="s">
        <v>11</v>
      </c>
      <c r="Q6" s="8"/>
      <c r="R6" s="12"/>
      <c r="S6" s="8"/>
      <c r="T6" s="12" t="s">
        <v>12</v>
      </c>
      <c r="U6" s="8"/>
      <c r="V6" s="12" t="s">
        <v>12</v>
      </c>
      <c r="W6" s="7"/>
      <c r="X6" s="25"/>
      <c r="Y6" s="20" t="s">
        <v>9</v>
      </c>
      <c r="Z6" s="21"/>
      <c r="AA6" s="21"/>
      <c r="AB6" s="21"/>
      <c r="AC6" s="21"/>
      <c r="AD6" s="14"/>
      <c r="AE6" s="26" t="s">
        <v>10</v>
      </c>
      <c r="AF6" s="26"/>
      <c r="AG6" s="26" t="s">
        <v>11</v>
      </c>
      <c r="AH6" s="27"/>
      <c r="AI6" s="28" t="s">
        <v>12</v>
      </c>
      <c r="AJ6" s="20" t="s">
        <v>12</v>
      </c>
      <c r="AK6" s="21"/>
      <c r="AL6" s="29" t="s">
        <v>13</v>
      </c>
      <c r="AM6" s="20"/>
      <c r="AN6" s="21"/>
    </row>
    <row r="7" spans="1:40" s="22" customFormat="1" ht="17.25">
      <c r="A7" s="13"/>
      <c r="B7" s="13"/>
      <c r="C7" s="13"/>
      <c r="D7" s="14"/>
      <c r="E7" s="23" t="s">
        <v>14</v>
      </c>
      <c r="F7" s="30" t="s">
        <v>15</v>
      </c>
      <c r="G7" s="31"/>
      <c r="H7" s="31"/>
      <c r="I7" s="31"/>
      <c r="J7" s="31"/>
      <c r="K7" s="32"/>
      <c r="L7" s="20" t="s">
        <v>16</v>
      </c>
      <c r="M7" s="14"/>
      <c r="N7" s="20"/>
      <c r="O7" s="14"/>
      <c r="P7" s="20" t="s">
        <v>17</v>
      </c>
      <c r="Q7" s="14"/>
      <c r="R7" s="20" t="s">
        <v>18</v>
      </c>
      <c r="S7" s="14"/>
      <c r="T7" s="20" t="s">
        <v>19</v>
      </c>
      <c r="U7" s="14"/>
      <c r="V7" s="20" t="s">
        <v>20</v>
      </c>
      <c r="W7" s="21"/>
      <c r="X7" s="25" t="s">
        <v>14</v>
      </c>
      <c r="Y7" s="30" t="s">
        <v>15</v>
      </c>
      <c r="Z7" s="31"/>
      <c r="AA7" s="31"/>
      <c r="AB7" s="31"/>
      <c r="AC7" s="31"/>
      <c r="AD7" s="32"/>
      <c r="AE7" s="26" t="s">
        <v>16</v>
      </c>
      <c r="AF7" s="26"/>
      <c r="AG7" s="26" t="s">
        <v>17</v>
      </c>
      <c r="AH7" s="27" t="s">
        <v>18</v>
      </c>
      <c r="AI7" s="28" t="s">
        <v>19</v>
      </c>
      <c r="AJ7" s="20" t="s">
        <v>20</v>
      </c>
      <c r="AK7" s="21"/>
      <c r="AL7" s="26" t="s">
        <v>21</v>
      </c>
      <c r="AM7" s="20"/>
      <c r="AN7" s="21"/>
    </row>
    <row r="8" spans="1:40" s="22" customFormat="1" ht="17.25">
      <c r="A8" s="13"/>
      <c r="B8" s="13"/>
      <c r="C8" s="13"/>
      <c r="D8" s="14"/>
      <c r="E8" s="23" t="s">
        <v>22</v>
      </c>
      <c r="F8" s="20" t="s">
        <v>23</v>
      </c>
      <c r="G8" s="14"/>
      <c r="H8" s="20" t="s">
        <v>24</v>
      </c>
      <c r="I8" s="14"/>
      <c r="J8" s="21" t="s">
        <v>25</v>
      </c>
      <c r="K8" s="14"/>
      <c r="L8" s="20" t="s">
        <v>26</v>
      </c>
      <c r="M8" s="14"/>
      <c r="N8" s="20" t="s">
        <v>27</v>
      </c>
      <c r="O8" s="14"/>
      <c r="P8" s="20" t="s">
        <v>28</v>
      </c>
      <c r="Q8" s="14"/>
      <c r="R8" s="26" t="s">
        <v>29</v>
      </c>
      <c r="S8" s="33"/>
      <c r="T8" s="20" t="s">
        <v>30</v>
      </c>
      <c r="U8" s="14"/>
      <c r="V8" s="20" t="s">
        <v>31</v>
      </c>
      <c r="W8" s="21"/>
      <c r="X8" s="25" t="s">
        <v>22</v>
      </c>
      <c r="Y8" s="20" t="s">
        <v>23</v>
      </c>
      <c r="Z8" s="14"/>
      <c r="AA8" s="20" t="s">
        <v>24</v>
      </c>
      <c r="AB8" s="14"/>
      <c r="AC8" s="21" t="s">
        <v>25</v>
      </c>
      <c r="AD8" s="14"/>
      <c r="AE8" s="26" t="s">
        <v>26</v>
      </c>
      <c r="AF8" s="26" t="s">
        <v>27</v>
      </c>
      <c r="AG8" s="26" t="s">
        <v>28</v>
      </c>
      <c r="AH8" s="27" t="s">
        <v>29</v>
      </c>
      <c r="AI8" s="28" t="s">
        <v>30</v>
      </c>
      <c r="AJ8" s="20" t="s">
        <v>31</v>
      </c>
      <c r="AK8" s="21"/>
      <c r="AL8" s="26" t="s">
        <v>32</v>
      </c>
      <c r="AM8" s="20"/>
      <c r="AN8" s="21"/>
    </row>
    <row r="9" spans="1:40" s="22" customFormat="1" ht="17.25">
      <c r="A9" s="31"/>
      <c r="B9" s="31"/>
      <c r="C9" s="31"/>
      <c r="D9" s="32"/>
      <c r="E9" s="34"/>
      <c r="F9" s="30" t="s">
        <v>33</v>
      </c>
      <c r="G9" s="32"/>
      <c r="H9" s="30" t="s">
        <v>34</v>
      </c>
      <c r="I9" s="32"/>
      <c r="J9" s="31" t="s">
        <v>35</v>
      </c>
      <c r="K9" s="32"/>
      <c r="L9" s="30" t="s">
        <v>36</v>
      </c>
      <c r="M9" s="32"/>
      <c r="N9" s="35" t="s">
        <v>36</v>
      </c>
      <c r="O9" s="36"/>
      <c r="P9" s="30" t="s">
        <v>37</v>
      </c>
      <c r="Q9" s="32"/>
      <c r="R9" s="35" t="s">
        <v>38</v>
      </c>
      <c r="S9" s="36"/>
      <c r="T9" s="30" t="s">
        <v>39</v>
      </c>
      <c r="U9" s="32"/>
      <c r="V9" s="30" t="s">
        <v>40</v>
      </c>
      <c r="W9" s="31"/>
      <c r="X9" s="37"/>
      <c r="Y9" s="30" t="s">
        <v>33</v>
      </c>
      <c r="Z9" s="32"/>
      <c r="AA9" s="30" t="s">
        <v>34</v>
      </c>
      <c r="AB9" s="32"/>
      <c r="AC9" s="31" t="s">
        <v>35</v>
      </c>
      <c r="AD9" s="32"/>
      <c r="AE9" s="35" t="s">
        <v>36</v>
      </c>
      <c r="AF9" s="38" t="s">
        <v>36</v>
      </c>
      <c r="AG9" s="35" t="s">
        <v>37</v>
      </c>
      <c r="AH9" s="38" t="s">
        <v>38</v>
      </c>
      <c r="AI9" s="39" t="s">
        <v>39</v>
      </c>
      <c r="AJ9" s="30" t="s">
        <v>40</v>
      </c>
      <c r="AK9" s="31"/>
      <c r="AL9" s="35" t="s">
        <v>41</v>
      </c>
      <c r="AM9" s="30"/>
      <c r="AN9" s="31"/>
    </row>
    <row r="10" spans="1:40" s="22" customFormat="1" ht="24" customHeight="1">
      <c r="A10" s="40" t="s">
        <v>42</v>
      </c>
      <c r="B10" s="40"/>
      <c r="C10" s="40"/>
      <c r="D10" s="41"/>
      <c r="E10" s="42">
        <v>169</v>
      </c>
      <c r="F10" s="43">
        <v>0</v>
      </c>
      <c r="G10" s="44"/>
      <c r="H10" s="43">
        <v>3</v>
      </c>
      <c r="I10" s="44"/>
      <c r="J10" s="45">
        <v>14</v>
      </c>
      <c r="K10" s="45">
        <v>0</v>
      </c>
      <c r="L10" s="43">
        <v>68</v>
      </c>
      <c r="M10" s="45">
        <v>0</v>
      </c>
      <c r="N10" s="43">
        <v>71</v>
      </c>
      <c r="O10" s="45">
        <v>0</v>
      </c>
      <c r="P10" s="43">
        <v>0</v>
      </c>
      <c r="Q10" s="45">
        <v>0</v>
      </c>
      <c r="R10" s="43">
        <v>13</v>
      </c>
      <c r="S10" s="45">
        <v>0</v>
      </c>
      <c r="T10" s="43">
        <v>0</v>
      </c>
      <c r="U10" s="45">
        <v>0</v>
      </c>
      <c r="V10" s="43">
        <v>0</v>
      </c>
      <c r="W10" s="46"/>
      <c r="X10" s="47">
        <f>SUM(X11:X21)</f>
        <v>192</v>
      </c>
      <c r="Y10" s="48">
        <f t="shared" ref="Y10:Z10" si="0">SUM(Y11:Y21)</f>
        <v>0</v>
      </c>
      <c r="Z10" s="49">
        <f t="shared" si="0"/>
        <v>0</v>
      </c>
      <c r="AA10" s="50">
        <f>SUM(AA14,AA18,AA20)</f>
        <v>3</v>
      </c>
      <c r="AB10" s="49"/>
      <c r="AC10" s="46">
        <f>SUM(AC12,AC17,AC18,AC21)</f>
        <v>14</v>
      </c>
      <c r="AD10" s="46"/>
      <c r="AE10" s="47">
        <f>SUM(AE11:AE21)</f>
        <v>68</v>
      </c>
      <c r="AF10" s="48">
        <f>SUM(AF11:AF21)</f>
        <v>71</v>
      </c>
      <c r="AG10" s="47">
        <f>SUM(AG11:AG21)</f>
        <v>0</v>
      </c>
      <c r="AH10" s="49">
        <f>SUM(AH12,AH15,AH16,AH18,AH20,AH11)</f>
        <v>13</v>
      </c>
      <c r="AI10" s="47">
        <f>SUM(AI11:AI21)</f>
        <v>0</v>
      </c>
      <c r="AJ10" s="50">
        <f>SUM(AJ11:AJ21)</f>
        <v>0</v>
      </c>
      <c r="AK10" s="50">
        <f t="shared" ref="AK10:AL10" si="1">SUM(AK11:AK21)</f>
        <v>0</v>
      </c>
      <c r="AL10" s="51">
        <f t="shared" si="1"/>
        <v>23</v>
      </c>
      <c r="AM10" s="52" t="s">
        <v>22</v>
      </c>
      <c r="AN10" s="52"/>
    </row>
    <row r="11" spans="1:40" s="22" customFormat="1" ht="17.25">
      <c r="A11" s="53" t="s">
        <v>43</v>
      </c>
      <c r="C11" s="54"/>
      <c r="D11" s="55"/>
      <c r="E11" s="47">
        <v>27</v>
      </c>
      <c r="F11" s="50" t="s">
        <v>44</v>
      </c>
      <c r="G11" s="49"/>
      <c r="H11" s="50" t="s">
        <v>44</v>
      </c>
      <c r="I11" s="49"/>
      <c r="J11" s="46" t="s">
        <v>44</v>
      </c>
      <c r="K11" s="46"/>
      <c r="L11" s="50">
        <v>9</v>
      </c>
      <c r="M11" s="49"/>
      <c r="N11" s="46">
        <v>14</v>
      </c>
      <c r="O11" s="46"/>
      <c r="P11" s="50" t="s">
        <v>44</v>
      </c>
      <c r="Q11" s="49"/>
      <c r="R11" s="46">
        <v>4</v>
      </c>
      <c r="S11" s="46"/>
      <c r="T11" s="50" t="s">
        <v>44</v>
      </c>
      <c r="U11" s="49"/>
      <c r="V11" s="46" t="s">
        <v>44</v>
      </c>
      <c r="W11" s="46"/>
      <c r="X11" s="47">
        <v>34</v>
      </c>
      <c r="Y11" s="50" t="s">
        <v>44</v>
      </c>
      <c r="Z11" s="49" t="s">
        <v>44</v>
      </c>
      <c r="AA11" s="50" t="s">
        <v>44</v>
      </c>
      <c r="AB11" s="49"/>
      <c r="AC11" s="46" t="s">
        <v>45</v>
      </c>
      <c r="AD11" s="46"/>
      <c r="AE11" s="47">
        <v>9</v>
      </c>
      <c r="AF11" s="46">
        <v>14</v>
      </c>
      <c r="AG11" s="47" t="s">
        <v>45</v>
      </c>
      <c r="AH11" s="49">
        <v>4</v>
      </c>
      <c r="AI11" s="47" t="s">
        <v>46</v>
      </c>
      <c r="AJ11" s="46" t="s">
        <v>45</v>
      </c>
      <c r="AK11" s="46"/>
      <c r="AL11" s="50">
        <v>7</v>
      </c>
      <c r="AM11" s="56"/>
      <c r="AN11" s="57" t="s">
        <v>47</v>
      </c>
    </row>
    <row r="12" spans="1:40" s="22" customFormat="1" ht="17.25">
      <c r="A12" s="53" t="s">
        <v>48</v>
      </c>
      <c r="C12" s="54"/>
      <c r="D12" s="55"/>
      <c r="E12" s="47">
        <v>12</v>
      </c>
      <c r="F12" s="50" t="s">
        <v>44</v>
      </c>
      <c r="G12" s="49"/>
      <c r="H12" s="50" t="s">
        <v>44</v>
      </c>
      <c r="I12" s="49"/>
      <c r="J12" s="46">
        <v>4</v>
      </c>
      <c r="K12" s="46"/>
      <c r="L12" s="50">
        <v>5</v>
      </c>
      <c r="M12" s="49"/>
      <c r="N12" s="46">
        <v>1</v>
      </c>
      <c r="O12" s="46"/>
      <c r="P12" s="50" t="s">
        <v>44</v>
      </c>
      <c r="Q12" s="49"/>
      <c r="R12" s="46">
        <v>2</v>
      </c>
      <c r="S12" s="46"/>
      <c r="T12" s="50" t="s">
        <v>44</v>
      </c>
      <c r="U12" s="49"/>
      <c r="V12" s="46" t="s">
        <v>44</v>
      </c>
      <c r="W12" s="46"/>
      <c r="X12" s="47">
        <v>12</v>
      </c>
      <c r="Y12" s="50" t="s">
        <v>44</v>
      </c>
      <c r="Z12" s="49" t="s">
        <v>44</v>
      </c>
      <c r="AA12" s="50" t="s">
        <v>44</v>
      </c>
      <c r="AB12" s="49"/>
      <c r="AC12" s="46">
        <v>4</v>
      </c>
      <c r="AD12" s="46"/>
      <c r="AE12" s="47">
        <v>5</v>
      </c>
      <c r="AF12" s="46">
        <v>1</v>
      </c>
      <c r="AG12" s="47" t="s">
        <v>45</v>
      </c>
      <c r="AH12" s="49">
        <v>2</v>
      </c>
      <c r="AI12" s="47" t="s">
        <v>46</v>
      </c>
      <c r="AJ12" s="46" t="s">
        <v>45</v>
      </c>
      <c r="AK12" s="46"/>
      <c r="AL12" s="50" t="s">
        <v>45</v>
      </c>
      <c r="AM12" s="58"/>
      <c r="AN12" s="57" t="s">
        <v>49</v>
      </c>
    </row>
    <row r="13" spans="1:40" s="22" customFormat="1" ht="17.25">
      <c r="A13" s="53" t="s">
        <v>50</v>
      </c>
      <c r="C13" s="59"/>
      <c r="D13" s="60"/>
      <c r="E13" s="47">
        <v>28</v>
      </c>
      <c r="F13" s="50" t="s">
        <v>44</v>
      </c>
      <c r="G13" s="49"/>
      <c r="H13" s="50" t="s">
        <v>44</v>
      </c>
      <c r="I13" s="49"/>
      <c r="J13" s="46" t="s">
        <v>44</v>
      </c>
      <c r="K13" s="46"/>
      <c r="L13" s="50">
        <v>11</v>
      </c>
      <c r="M13" s="49"/>
      <c r="N13" s="46">
        <v>17</v>
      </c>
      <c r="O13" s="46"/>
      <c r="P13" s="50" t="s">
        <v>44</v>
      </c>
      <c r="Q13" s="49"/>
      <c r="R13" s="46" t="s">
        <v>44</v>
      </c>
      <c r="S13" s="46"/>
      <c r="T13" s="50" t="s">
        <v>44</v>
      </c>
      <c r="U13" s="49"/>
      <c r="V13" s="46" t="s">
        <v>44</v>
      </c>
      <c r="W13" s="46"/>
      <c r="X13" s="47">
        <v>29</v>
      </c>
      <c r="Y13" s="50" t="s">
        <v>44</v>
      </c>
      <c r="Z13" s="49" t="s">
        <v>44</v>
      </c>
      <c r="AA13" s="50" t="s">
        <v>44</v>
      </c>
      <c r="AB13" s="49"/>
      <c r="AC13" s="46" t="s">
        <v>46</v>
      </c>
      <c r="AD13" s="46"/>
      <c r="AE13" s="47">
        <v>11</v>
      </c>
      <c r="AF13" s="46">
        <v>17</v>
      </c>
      <c r="AG13" s="47" t="s">
        <v>45</v>
      </c>
      <c r="AH13" s="49" t="s">
        <v>45</v>
      </c>
      <c r="AI13" s="47" t="s">
        <v>46</v>
      </c>
      <c r="AJ13" s="46" t="s">
        <v>45</v>
      </c>
      <c r="AK13" s="46"/>
      <c r="AL13" s="50">
        <v>1</v>
      </c>
      <c r="AM13" s="58"/>
      <c r="AN13" s="57" t="s">
        <v>51</v>
      </c>
    </row>
    <row r="14" spans="1:40" s="22" customFormat="1" ht="17.25">
      <c r="A14" s="53" t="s">
        <v>52</v>
      </c>
      <c r="C14" s="59"/>
      <c r="D14" s="60"/>
      <c r="E14" s="47">
        <v>12</v>
      </c>
      <c r="F14" s="50" t="s">
        <v>44</v>
      </c>
      <c r="G14" s="49"/>
      <c r="H14" s="50">
        <v>1</v>
      </c>
      <c r="I14" s="49"/>
      <c r="J14" s="46" t="s">
        <v>44</v>
      </c>
      <c r="K14" s="46"/>
      <c r="L14" s="50">
        <v>9</v>
      </c>
      <c r="M14" s="49"/>
      <c r="N14" s="46">
        <v>2</v>
      </c>
      <c r="O14" s="46"/>
      <c r="P14" s="50" t="s">
        <v>44</v>
      </c>
      <c r="Q14" s="49"/>
      <c r="R14" s="46" t="s">
        <v>44</v>
      </c>
      <c r="S14" s="46"/>
      <c r="T14" s="50" t="s">
        <v>44</v>
      </c>
      <c r="U14" s="49"/>
      <c r="V14" s="46" t="s">
        <v>44</v>
      </c>
      <c r="W14" s="46"/>
      <c r="X14" s="47">
        <v>13</v>
      </c>
      <c r="Y14" s="50" t="s">
        <v>44</v>
      </c>
      <c r="Z14" s="49"/>
      <c r="AA14" s="50">
        <v>1</v>
      </c>
      <c r="AB14" s="49"/>
      <c r="AC14" s="46" t="s">
        <v>46</v>
      </c>
      <c r="AD14" s="46"/>
      <c r="AE14" s="47">
        <v>9</v>
      </c>
      <c r="AF14" s="46">
        <v>2</v>
      </c>
      <c r="AG14" s="47" t="s">
        <v>45</v>
      </c>
      <c r="AH14" s="49" t="s">
        <v>45</v>
      </c>
      <c r="AI14" s="47" t="s">
        <v>46</v>
      </c>
      <c r="AJ14" s="46" t="s">
        <v>45</v>
      </c>
      <c r="AK14" s="46"/>
      <c r="AL14" s="50">
        <v>1</v>
      </c>
      <c r="AM14" s="58"/>
      <c r="AN14" s="57" t="s">
        <v>53</v>
      </c>
    </row>
    <row r="15" spans="1:40" s="22" customFormat="1" ht="17.25">
      <c r="A15" s="53" t="s">
        <v>54</v>
      </c>
      <c r="C15" s="59"/>
      <c r="D15" s="60"/>
      <c r="E15" s="47">
        <v>27</v>
      </c>
      <c r="F15" s="50" t="s">
        <v>44</v>
      </c>
      <c r="G15" s="49"/>
      <c r="H15" s="50" t="s">
        <v>44</v>
      </c>
      <c r="I15" s="49"/>
      <c r="J15" s="46" t="s">
        <v>44</v>
      </c>
      <c r="K15" s="46"/>
      <c r="L15" s="50">
        <v>6</v>
      </c>
      <c r="M15" s="49"/>
      <c r="N15" s="46">
        <v>20</v>
      </c>
      <c r="O15" s="46"/>
      <c r="P15" s="50" t="s">
        <v>44</v>
      </c>
      <c r="Q15" s="49"/>
      <c r="R15" s="46">
        <v>1</v>
      </c>
      <c r="S15" s="46"/>
      <c r="T15" s="50" t="s">
        <v>44</v>
      </c>
      <c r="U15" s="49"/>
      <c r="V15" s="46" t="s">
        <v>44</v>
      </c>
      <c r="W15" s="46"/>
      <c r="X15" s="47">
        <v>38</v>
      </c>
      <c r="Y15" s="50" t="s">
        <v>44</v>
      </c>
      <c r="Z15" s="49" t="s">
        <v>44</v>
      </c>
      <c r="AA15" s="50" t="s">
        <v>44</v>
      </c>
      <c r="AB15" s="49"/>
      <c r="AC15" s="46" t="s">
        <v>46</v>
      </c>
      <c r="AD15" s="46"/>
      <c r="AE15" s="47">
        <v>6</v>
      </c>
      <c r="AF15" s="46">
        <v>20</v>
      </c>
      <c r="AG15" s="47" t="s">
        <v>45</v>
      </c>
      <c r="AH15" s="49">
        <v>1</v>
      </c>
      <c r="AI15" s="47" t="s">
        <v>46</v>
      </c>
      <c r="AJ15" s="46" t="s">
        <v>45</v>
      </c>
      <c r="AK15" s="46"/>
      <c r="AL15" s="50">
        <v>11</v>
      </c>
      <c r="AM15" s="58"/>
      <c r="AN15" s="57" t="s">
        <v>55</v>
      </c>
    </row>
    <row r="16" spans="1:40" s="22" customFormat="1" ht="17.25">
      <c r="A16" s="53" t="s">
        <v>56</v>
      </c>
      <c r="C16" s="59"/>
      <c r="D16" s="60"/>
      <c r="E16" s="47">
        <v>15</v>
      </c>
      <c r="F16" s="50" t="s">
        <v>44</v>
      </c>
      <c r="G16" s="49"/>
      <c r="H16" s="50" t="s">
        <v>44</v>
      </c>
      <c r="I16" s="49"/>
      <c r="J16" s="46" t="s">
        <v>44</v>
      </c>
      <c r="K16" s="46"/>
      <c r="L16" s="50">
        <v>7</v>
      </c>
      <c r="M16" s="49"/>
      <c r="N16" s="46">
        <v>6</v>
      </c>
      <c r="O16" s="46"/>
      <c r="P16" s="50" t="s">
        <v>44</v>
      </c>
      <c r="Q16" s="49"/>
      <c r="R16" s="46">
        <v>2</v>
      </c>
      <c r="S16" s="46"/>
      <c r="T16" s="50" t="s">
        <v>44</v>
      </c>
      <c r="U16" s="49"/>
      <c r="V16" s="46" t="s">
        <v>44</v>
      </c>
      <c r="W16" s="46"/>
      <c r="X16" s="47">
        <v>15</v>
      </c>
      <c r="Y16" s="50" t="s">
        <v>44</v>
      </c>
      <c r="Z16" s="49" t="s">
        <v>44</v>
      </c>
      <c r="AA16" s="50" t="s">
        <v>44</v>
      </c>
      <c r="AB16" s="49"/>
      <c r="AC16" s="46" t="s">
        <v>46</v>
      </c>
      <c r="AD16" s="46"/>
      <c r="AE16" s="47">
        <v>7</v>
      </c>
      <c r="AF16" s="46">
        <v>6</v>
      </c>
      <c r="AG16" s="47" t="s">
        <v>45</v>
      </c>
      <c r="AH16" s="49">
        <v>2</v>
      </c>
      <c r="AI16" s="47" t="s">
        <v>46</v>
      </c>
      <c r="AJ16" s="46" t="s">
        <v>45</v>
      </c>
      <c r="AK16" s="46"/>
      <c r="AL16" s="50" t="s">
        <v>45</v>
      </c>
      <c r="AM16" s="58"/>
      <c r="AN16" s="57" t="s">
        <v>57</v>
      </c>
    </row>
    <row r="17" spans="1:40" s="22" customFormat="1" ht="17.25">
      <c r="A17" s="53" t="s">
        <v>58</v>
      </c>
      <c r="C17" s="59"/>
      <c r="D17" s="60"/>
      <c r="E17" s="47">
        <v>5</v>
      </c>
      <c r="F17" s="50" t="s">
        <v>44</v>
      </c>
      <c r="G17" s="49"/>
      <c r="H17" s="50" t="s">
        <v>44</v>
      </c>
      <c r="I17" s="49"/>
      <c r="J17" s="46">
        <v>2</v>
      </c>
      <c r="K17" s="46"/>
      <c r="L17" s="50">
        <v>3</v>
      </c>
      <c r="M17" s="49"/>
      <c r="N17" s="46" t="s">
        <v>44</v>
      </c>
      <c r="O17" s="46"/>
      <c r="P17" s="50" t="s">
        <v>44</v>
      </c>
      <c r="Q17" s="49"/>
      <c r="R17" s="46" t="s">
        <v>44</v>
      </c>
      <c r="S17" s="46"/>
      <c r="T17" s="50" t="s">
        <v>44</v>
      </c>
      <c r="U17" s="49"/>
      <c r="V17" s="46" t="s">
        <v>44</v>
      </c>
      <c r="W17" s="46"/>
      <c r="X17" s="47">
        <v>5</v>
      </c>
      <c r="Y17" s="50" t="s">
        <v>44</v>
      </c>
      <c r="Z17" s="49" t="s">
        <v>44</v>
      </c>
      <c r="AA17" s="50" t="s">
        <v>44</v>
      </c>
      <c r="AB17" s="49" t="s">
        <v>44</v>
      </c>
      <c r="AC17" s="46">
        <v>2</v>
      </c>
      <c r="AD17" s="46"/>
      <c r="AE17" s="47">
        <v>3</v>
      </c>
      <c r="AF17" s="46" t="s">
        <v>45</v>
      </c>
      <c r="AG17" s="47" t="s">
        <v>45</v>
      </c>
      <c r="AH17" s="49" t="s">
        <v>45</v>
      </c>
      <c r="AI17" s="47" t="s">
        <v>46</v>
      </c>
      <c r="AJ17" s="46" t="s">
        <v>45</v>
      </c>
      <c r="AK17" s="46"/>
      <c r="AL17" s="50" t="s">
        <v>45</v>
      </c>
      <c r="AM17" s="58"/>
      <c r="AN17" s="57" t="s">
        <v>59</v>
      </c>
    </row>
    <row r="18" spans="1:40" s="22" customFormat="1" ht="17.25">
      <c r="A18" s="53" t="s">
        <v>60</v>
      </c>
      <c r="C18" s="59"/>
      <c r="D18" s="60"/>
      <c r="E18" s="47">
        <v>25</v>
      </c>
      <c r="F18" s="50" t="s">
        <v>44</v>
      </c>
      <c r="G18" s="49"/>
      <c r="H18" s="50">
        <v>1</v>
      </c>
      <c r="I18" s="49"/>
      <c r="J18" s="46">
        <v>4</v>
      </c>
      <c r="K18" s="46"/>
      <c r="L18" s="50">
        <v>13</v>
      </c>
      <c r="M18" s="49"/>
      <c r="N18" s="46">
        <v>5</v>
      </c>
      <c r="O18" s="46"/>
      <c r="P18" s="50" t="s">
        <v>44</v>
      </c>
      <c r="Q18" s="49"/>
      <c r="R18" s="46">
        <v>2</v>
      </c>
      <c r="S18" s="46"/>
      <c r="T18" s="50" t="s">
        <v>44</v>
      </c>
      <c r="U18" s="49"/>
      <c r="V18" s="46" t="s">
        <v>44</v>
      </c>
      <c r="W18" s="46"/>
      <c r="X18" s="47">
        <v>25</v>
      </c>
      <c r="Y18" s="50" t="s">
        <v>44</v>
      </c>
      <c r="Z18" s="49"/>
      <c r="AA18" s="50">
        <v>1</v>
      </c>
      <c r="AB18" s="49"/>
      <c r="AC18" s="46">
        <v>4</v>
      </c>
      <c r="AD18" s="46"/>
      <c r="AE18" s="47">
        <v>13</v>
      </c>
      <c r="AF18" s="46">
        <v>5</v>
      </c>
      <c r="AG18" s="47" t="s">
        <v>45</v>
      </c>
      <c r="AH18" s="49">
        <v>2</v>
      </c>
      <c r="AI18" s="47" t="s">
        <v>46</v>
      </c>
      <c r="AJ18" s="46" t="s">
        <v>45</v>
      </c>
      <c r="AK18" s="46"/>
      <c r="AL18" s="50" t="s">
        <v>45</v>
      </c>
      <c r="AM18" s="58"/>
      <c r="AN18" s="57" t="s">
        <v>61</v>
      </c>
    </row>
    <row r="19" spans="1:40" s="22" customFormat="1" ht="17.25">
      <c r="A19" s="53" t="s">
        <v>62</v>
      </c>
      <c r="C19" s="59"/>
      <c r="D19" s="60"/>
      <c r="E19" s="47">
        <v>4</v>
      </c>
      <c r="F19" s="50" t="s">
        <v>44</v>
      </c>
      <c r="G19" s="49"/>
      <c r="H19" s="50" t="s">
        <v>44</v>
      </c>
      <c r="I19" s="49"/>
      <c r="J19" s="46" t="s">
        <v>44</v>
      </c>
      <c r="K19" s="46"/>
      <c r="L19" s="50">
        <v>3</v>
      </c>
      <c r="M19" s="49"/>
      <c r="N19" s="46">
        <v>1</v>
      </c>
      <c r="O19" s="46"/>
      <c r="P19" s="50" t="s">
        <v>44</v>
      </c>
      <c r="Q19" s="49"/>
      <c r="R19" s="46" t="s">
        <v>44</v>
      </c>
      <c r="S19" s="46"/>
      <c r="T19" s="50" t="s">
        <v>44</v>
      </c>
      <c r="U19" s="49"/>
      <c r="V19" s="46" t="s">
        <v>44</v>
      </c>
      <c r="W19" s="46"/>
      <c r="X19" s="47">
        <v>4</v>
      </c>
      <c r="Y19" s="50" t="s">
        <v>44</v>
      </c>
      <c r="Z19" s="49" t="s">
        <v>44</v>
      </c>
      <c r="AA19" s="50" t="s">
        <v>44</v>
      </c>
      <c r="AB19" s="49"/>
      <c r="AC19" s="46" t="s">
        <v>45</v>
      </c>
      <c r="AD19" s="46"/>
      <c r="AE19" s="47">
        <v>3</v>
      </c>
      <c r="AF19" s="46">
        <v>1</v>
      </c>
      <c r="AG19" s="47" t="s">
        <v>45</v>
      </c>
      <c r="AH19" s="49" t="s">
        <v>45</v>
      </c>
      <c r="AI19" s="47" t="s">
        <v>46</v>
      </c>
      <c r="AJ19" s="46" t="s">
        <v>45</v>
      </c>
      <c r="AK19" s="46"/>
      <c r="AL19" s="50" t="s">
        <v>45</v>
      </c>
      <c r="AM19" s="58"/>
      <c r="AN19" s="57" t="s">
        <v>63</v>
      </c>
    </row>
    <row r="20" spans="1:40" s="22" customFormat="1" ht="17.25">
      <c r="A20" s="53" t="s">
        <v>64</v>
      </c>
      <c r="C20" s="59"/>
      <c r="D20" s="60"/>
      <c r="E20" s="47">
        <v>4</v>
      </c>
      <c r="F20" s="50" t="s">
        <v>44</v>
      </c>
      <c r="G20" s="49"/>
      <c r="H20" s="50">
        <v>1</v>
      </c>
      <c r="I20" s="49"/>
      <c r="J20" s="46" t="s">
        <v>44</v>
      </c>
      <c r="K20" s="46"/>
      <c r="L20" s="50">
        <v>1</v>
      </c>
      <c r="M20" s="49"/>
      <c r="N20" s="46" t="s">
        <v>44</v>
      </c>
      <c r="O20" s="46"/>
      <c r="P20" s="50" t="s">
        <v>44</v>
      </c>
      <c r="Q20" s="49"/>
      <c r="R20" s="46">
        <v>2</v>
      </c>
      <c r="S20" s="46"/>
      <c r="T20" s="50" t="s">
        <v>44</v>
      </c>
      <c r="U20" s="49"/>
      <c r="V20" s="46" t="s">
        <v>44</v>
      </c>
      <c r="W20" s="46"/>
      <c r="X20" s="47">
        <v>4</v>
      </c>
      <c r="Y20" s="50" t="s">
        <v>44</v>
      </c>
      <c r="Z20" s="49"/>
      <c r="AA20" s="50">
        <v>1</v>
      </c>
      <c r="AB20" s="49"/>
      <c r="AC20" s="46" t="s">
        <v>45</v>
      </c>
      <c r="AD20" s="46"/>
      <c r="AE20" s="47">
        <v>1</v>
      </c>
      <c r="AF20" s="46" t="s">
        <v>45</v>
      </c>
      <c r="AG20" s="47" t="s">
        <v>45</v>
      </c>
      <c r="AH20" s="49">
        <v>2</v>
      </c>
      <c r="AI20" s="47" t="s">
        <v>46</v>
      </c>
      <c r="AJ20" s="46" t="s">
        <v>45</v>
      </c>
      <c r="AK20" s="46"/>
      <c r="AL20" s="50" t="s">
        <v>45</v>
      </c>
      <c r="AM20" s="58"/>
      <c r="AN20" s="57" t="s">
        <v>65</v>
      </c>
    </row>
    <row r="21" spans="1:40" s="22" customFormat="1" ht="17.25">
      <c r="A21" s="53" t="s">
        <v>66</v>
      </c>
      <c r="C21" s="59"/>
      <c r="D21" s="60"/>
      <c r="E21" s="47">
        <v>10</v>
      </c>
      <c r="F21" s="50" t="s">
        <v>44</v>
      </c>
      <c r="G21" s="49"/>
      <c r="H21" s="50" t="s">
        <v>44</v>
      </c>
      <c r="I21" s="49"/>
      <c r="J21" s="46">
        <v>4</v>
      </c>
      <c r="K21" s="46"/>
      <c r="L21" s="50">
        <v>1</v>
      </c>
      <c r="M21" s="49"/>
      <c r="N21" s="46">
        <v>5</v>
      </c>
      <c r="O21" s="46"/>
      <c r="P21" s="50" t="s">
        <v>44</v>
      </c>
      <c r="Q21" s="49"/>
      <c r="R21" s="46" t="s">
        <v>44</v>
      </c>
      <c r="S21" s="46"/>
      <c r="T21" s="50" t="s">
        <v>44</v>
      </c>
      <c r="U21" s="49"/>
      <c r="V21" s="46" t="s">
        <v>44</v>
      </c>
      <c r="W21" s="46"/>
      <c r="X21" s="47">
        <v>13</v>
      </c>
      <c r="Y21" s="50" t="s">
        <v>44</v>
      </c>
      <c r="Z21" s="49" t="s">
        <v>44</v>
      </c>
      <c r="AA21" s="50" t="s">
        <v>44</v>
      </c>
      <c r="AB21" s="49"/>
      <c r="AC21" s="46">
        <v>4</v>
      </c>
      <c r="AD21" s="46"/>
      <c r="AE21" s="47">
        <v>1</v>
      </c>
      <c r="AF21" s="46">
        <v>5</v>
      </c>
      <c r="AG21" s="47" t="s">
        <v>45</v>
      </c>
      <c r="AH21" s="49" t="s">
        <v>45</v>
      </c>
      <c r="AI21" s="47" t="s">
        <v>46</v>
      </c>
      <c r="AJ21" s="46" t="s">
        <v>45</v>
      </c>
      <c r="AK21" s="46"/>
      <c r="AL21" s="50">
        <v>3</v>
      </c>
      <c r="AM21" s="58"/>
      <c r="AN21" s="57" t="s">
        <v>67</v>
      </c>
    </row>
    <row r="22" spans="1:40" s="22" customFormat="1" ht="3" customHeight="1">
      <c r="A22" s="61"/>
      <c r="B22" s="61"/>
      <c r="C22" s="61"/>
      <c r="D22" s="62"/>
      <c r="E22" s="63"/>
      <c r="F22" s="64"/>
      <c r="G22" s="65"/>
      <c r="H22" s="64"/>
      <c r="I22" s="65"/>
      <c r="J22" s="63"/>
      <c r="K22" s="63"/>
      <c r="L22" s="64"/>
      <c r="M22" s="65"/>
      <c r="N22" s="63"/>
      <c r="O22" s="63"/>
      <c r="P22" s="64"/>
      <c r="Q22" s="65"/>
      <c r="R22" s="63"/>
      <c r="S22" s="63"/>
      <c r="T22" s="64"/>
      <c r="U22" s="65"/>
      <c r="V22" s="63"/>
      <c r="W22" s="63"/>
      <c r="X22" s="66"/>
      <c r="Y22" s="64"/>
      <c r="Z22" s="65"/>
      <c r="AA22" s="64"/>
      <c r="AB22" s="65"/>
      <c r="AC22" s="63"/>
      <c r="AD22" s="63"/>
      <c r="AE22" s="66"/>
      <c r="AF22" s="63"/>
      <c r="AG22" s="66"/>
      <c r="AH22" s="66"/>
      <c r="AI22" s="66"/>
      <c r="AJ22" s="64" t="s">
        <v>45</v>
      </c>
      <c r="AK22" s="63"/>
      <c r="AL22" s="64"/>
      <c r="AM22" s="67"/>
      <c r="AN22" s="61"/>
    </row>
    <row r="23" spans="1:40" s="22" customFormat="1" ht="3" customHeight="1"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8"/>
      <c r="AI23" s="46"/>
      <c r="AJ23" s="46"/>
    </row>
    <row r="24" spans="1:40" s="22" customFormat="1" ht="17.25">
      <c r="A24" s="68"/>
      <c r="B24" s="68" t="s">
        <v>68</v>
      </c>
      <c r="C24" s="68"/>
      <c r="D24" s="68"/>
      <c r="E24" s="68"/>
      <c r="K24" s="68"/>
      <c r="L24" s="68"/>
      <c r="M24" s="69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</row>
    <row r="25" spans="1:40" s="22" customFormat="1" ht="17.25">
      <c r="A25" s="70"/>
      <c r="B25" s="68" t="s">
        <v>69</v>
      </c>
      <c r="C25" s="68"/>
      <c r="D25" s="68"/>
      <c r="E25" s="68"/>
      <c r="K25" s="68"/>
      <c r="L25" s="68"/>
      <c r="M25" s="71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</row>
    <row r="26" spans="1:40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</row>
    <row r="27" spans="1:40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</row>
    <row r="28" spans="1:40">
      <c r="C28" s="68"/>
      <c r="D28" s="68"/>
      <c r="E28" s="68"/>
      <c r="F28" s="22"/>
      <c r="G28" s="22"/>
      <c r="H28" s="22"/>
    </row>
    <row r="29" spans="1:40">
      <c r="AA29" s="72"/>
    </row>
  </sheetData>
  <mergeCells count="48">
    <mergeCell ref="A10:D10"/>
    <mergeCell ref="AM10:AN10"/>
    <mergeCell ref="T9:U9"/>
    <mergeCell ref="V9:W9"/>
    <mergeCell ref="Y9:Z9"/>
    <mergeCell ref="AA9:AB9"/>
    <mergeCell ref="AC9:AD9"/>
    <mergeCell ref="AJ9:AK9"/>
    <mergeCell ref="V8:W8"/>
    <mergeCell ref="Y8:Z8"/>
    <mergeCell ref="AA8:AB8"/>
    <mergeCell ref="AC8:AD8"/>
    <mergeCell ref="AJ8:AK8"/>
    <mergeCell ref="F9:G9"/>
    <mergeCell ref="H9:I9"/>
    <mergeCell ref="J9:K9"/>
    <mergeCell ref="L9:M9"/>
    <mergeCell ref="P9:Q9"/>
    <mergeCell ref="V7:W7"/>
    <mergeCell ref="Y7:AD7"/>
    <mergeCell ref="AJ7:AK7"/>
    <mergeCell ref="F8:G8"/>
    <mergeCell ref="H8:I8"/>
    <mergeCell ref="J8:K8"/>
    <mergeCell ref="L8:M8"/>
    <mergeCell ref="N8:O8"/>
    <mergeCell ref="P8:Q8"/>
    <mergeCell ref="T8:U8"/>
    <mergeCell ref="T6:U6"/>
    <mergeCell ref="V6:W6"/>
    <mergeCell ref="Y6:AD6"/>
    <mergeCell ref="AJ6:AK6"/>
    <mergeCell ref="F7:K7"/>
    <mergeCell ref="L7:M7"/>
    <mergeCell ref="N7:O7"/>
    <mergeCell ref="P7:Q7"/>
    <mergeCell ref="R7:S7"/>
    <mergeCell ref="T7:U7"/>
    <mergeCell ref="A4:D9"/>
    <mergeCell ref="E4:W4"/>
    <mergeCell ref="X4:AL4"/>
    <mergeCell ref="AM4:AN9"/>
    <mergeCell ref="F5:W5"/>
    <mergeCell ref="Y5:AL5"/>
    <mergeCell ref="F6:K6"/>
    <mergeCell ref="L6:M6"/>
    <mergeCell ref="P6:Q6"/>
    <mergeCell ref="R6:S6"/>
  </mergeCells>
  <pageMargins left="0.55118110236220474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T-20.2</vt:lpstr>
      <vt:lpstr>'T-20.2'!Print_Area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2019-09-18T04:47:24Z</dcterms:created>
  <dcterms:modified xsi:type="dcterms:W3CDTF">2019-09-18T04:47:41Z</dcterms:modified>
</cp:coreProperties>
</file>