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35" windowWidth="7260" windowHeight="3825"/>
  </bookViews>
  <sheets>
    <sheet name="ตาราง2" sheetId="2" r:id="rId1"/>
  </sheets>
  <calcPr calcId="145621"/>
</workbook>
</file>

<file path=xl/calcChain.xml><?xml version="1.0" encoding="utf-8"?>
<calcChain xmlns="http://schemas.openxmlformats.org/spreadsheetml/2006/main">
  <c r="D36" i="2"/>
  <c r="C25"/>
  <c r="B35" l="1"/>
  <c r="B25" l="1"/>
  <c r="D25"/>
  <c r="B26"/>
  <c r="C26"/>
  <c r="D26"/>
  <c r="B27"/>
  <c r="C27"/>
  <c r="D27"/>
  <c r="B28"/>
  <c r="C28"/>
  <c r="D28"/>
  <c r="B30"/>
  <c r="C30"/>
  <c r="D30"/>
  <c r="B31"/>
  <c r="C31"/>
  <c r="C34"/>
  <c r="D34"/>
  <c r="D35"/>
  <c r="B36"/>
  <c r="B33" s="1"/>
  <c r="C36"/>
  <c r="C33" s="1"/>
  <c r="B38"/>
  <c r="C38"/>
  <c r="D38"/>
  <c r="D33" l="1"/>
  <c r="C12" l="1"/>
  <c r="C29" s="1"/>
  <c r="D29"/>
  <c r="B29"/>
  <c r="C24" l="1"/>
  <c r="D24"/>
  <c r="B24"/>
</calcChain>
</file>

<file path=xl/sharedStrings.xml><?xml version="1.0" encoding="utf-8"?>
<sst xmlns="http://schemas.openxmlformats.org/spreadsheetml/2006/main" count="50" uniqueCount="26">
  <si>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</si>
  <si>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</si>
  <si>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</si>
  <si>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</si>
  <si>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</si>
  <si>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</si>
  <si>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</si>
  <si>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</si>
  <si>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</si>
  <si>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</si>
  <si>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</si>
  <si>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</si>
  <si>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</si>
  <si>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</si>
  <si>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</si>
  <si>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</si>
  <si>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</si>
  <si>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</si>
  <si>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</si>
  <si>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</si>
  <si>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</si>
  <si>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</si>
  <si>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</si>
  <si>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</si>
  <si>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 -</t>
  </si>
  <si>
    <t xml:space="preserve">             ไตรมาสที่ 4 พ.ศ. 2561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</si>
</sst>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#,##0.0"/>
    <numFmt numFmtId="166" formatCode="0.0"/>
    <numFmt numFmtId="167" formatCode="_-* #,##0_-;\-* #,##0_-;_-* &quot;-&quot;??_-;_-@_-"/>
  </numFmts>
  <fonts count="9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0" fontId="3" fillId="0" borderId="0" xfId="4" applyFont="1" applyBorder="1"/>
    <xf numFmtId="0" fontId="4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3" fillId="0" borderId="0" xfId="4" applyFont="1" applyBorder="1" applyAlignment="1" applyProtection="1">
      <alignment horizontal="left" vertical="center"/>
    </xf>
    <xf numFmtId="165" fontId="3" fillId="0" borderId="0" xfId="4" applyNumberFormat="1" applyFont="1" applyBorder="1" applyAlignment="1" applyProtection="1">
      <alignment horizontal="left" vertical="center"/>
    </xf>
    <xf numFmtId="166" fontId="1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4" fillId="0" borderId="0" xfId="1" applyFont="1" applyBorder="1"/>
    <xf numFmtId="0" fontId="3" fillId="0" borderId="0" xfId="1" applyFont="1" applyBorder="1"/>
    <xf numFmtId="166" fontId="3" fillId="0" borderId="0" xfId="4" applyNumberFormat="1" applyFont="1" applyAlignment="1">
      <alignment horizontal="right"/>
    </xf>
    <xf numFmtId="166" fontId="1" fillId="0" borderId="0" xfId="0" applyNumberFormat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3" fontId="4" fillId="0" borderId="0" xfId="4" applyNumberFormat="1" applyFont="1" applyBorder="1" applyAlignment="1"/>
    <xf numFmtId="3" fontId="4" fillId="0" borderId="0" xfId="4" applyNumberFormat="1" applyFont="1" applyBorder="1" applyAlignment="1">
      <alignment horizontal="right"/>
    </xf>
    <xf numFmtId="3" fontId="1" fillId="0" borderId="0" xfId="0" applyNumberFormat="1" applyFont="1" applyFill="1"/>
    <xf numFmtId="167" fontId="1" fillId="0" borderId="0" xfId="6" applyNumberFormat="1" applyFont="1" applyAlignment="1">
      <alignment horizontal="right"/>
    </xf>
    <xf numFmtId="167" fontId="5" fillId="0" borderId="0" xfId="6" applyNumberFormat="1" applyFont="1" applyAlignment="1">
      <alignment horizontal="right"/>
    </xf>
    <xf numFmtId="167" fontId="1" fillId="0" borderId="0" xfId="6" applyNumberFormat="1" applyFont="1" applyFill="1" applyAlignment="1">
      <alignment horizontal="right"/>
    </xf>
    <xf numFmtId="167" fontId="1" fillId="0" borderId="0" xfId="0" applyNumberFormat="1" applyFont="1"/>
  </cellXfs>
  <cellStyles count="7">
    <cellStyle name="Comma 2" xfId="2"/>
    <cellStyle name="Comma 3" xfId="5"/>
    <cellStyle name="Normal 2" xfId="1"/>
    <cellStyle name="Normal 3" xfId="4"/>
    <cellStyle name="เครื่องหมายจุลภาค" xfId="6" builtinId="3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39"/>
  <sheetViews>
    <sheetView tabSelected="1" topLeftCell="A22" workbookViewId="0">
      <selection activeCell="I34" sqref="I34"/>
    </sheetView>
  </sheetViews>
  <sheetFormatPr defaultColWidth="9.140625" defaultRowHeight="21"/>
  <cols>
    <col min="1" max="1" width="27.7109375" style="1" customWidth="1"/>
    <col min="2" max="2" width="18.140625" style="1" customWidth="1"/>
    <col min="3" max="3" width="18.28515625" style="1" customWidth="1"/>
    <col min="4" max="4" width="18.85546875" style="1" customWidth="1"/>
    <col min="5" max="6" width="9.140625" style="1"/>
    <col min="7" max="7" width="10.28515625" style="1" bestFit="1" customWidth="1"/>
    <col min="8" max="16384" width="9.140625" style="1"/>
  </cols>
  <sheetData>
    <row r="1" spans="1:11">
      <c r="A1" s="10" t="s">
        <v>23</v>
      </c>
      <c r="B1" s="10"/>
      <c r="C1" s="10"/>
      <c r="D1" s="10"/>
    </row>
    <row r="2" spans="1:11">
      <c r="A2" s="10" t="s">
        <v>25</v>
      </c>
      <c r="B2" s="10"/>
      <c r="C2" s="10"/>
      <c r="D2" s="10"/>
    </row>
    <row r="3" spans="1:11" ht="11.25" customHeight="1">
      <c r="A3" s="11"/>
      <c r="B3" s="12"/>
      <c r="C3" s="12"/>
      <c r="D3" s="12"/>
    </row>
    <row r="4" spans="1:11">
      <c r="A4" s="15" t="s">
        <v>6</v>
      </c>
      <c r="B4" s="16" t="s">
        <v>0</v>
      </c>
      <c r="C4" s="16" t="s">
        <v>1</v>
      </c>
      <c r="D4" s="16" t="s">
        <v>2</v>
      </c>
    </row>
    <row r="5" spans="1:11">
      <c r="B5" s="21"/>
      <c r="C5" s="22" t="s">
        <v>3</v>
      </c>
      <c r="D5" s="21"/>
    </row>
    <row r="6" spans="1:11" ht="11.25" customHeight="1"/>
    <row r="7" spans="1:11" ht="18.75" customHeight="1">
      <c r="A7" s="5" t="s">
        <v>7</v>
      </c>
      <c r="B7" s="27">
        <v>450712</v>
      </c>
      <c r="C7" s="27">
        <v>224559</v>
      </c>
      <c r="D7" s="27">
        <v>226153</v>
      </c>
      <c r="F7" s="20"/>
      <c r="G7" s="20"/>
      <c r="H7" s="20"/>
    </row>
    <row r="8" spans="1:11" ht="18.75" customHeight="1">
      <c r="A8" s="6" t="s">
        <v>8</v>
      </c>
      <c r="B8" s="26">
        <v>11850.04</v>
      </c>
      <c r="C8" s="26">
        <v>3632.39</v>
      </c>
      <c r="D8" s="26">
        <v>8217.65</v>
      </c>
      <c r="F8" s="20"/>
      <c r="G8" s="20"/>
      <c r="I8" s="20"/>
      <c r="J8" s="20"/>
      <c r="K8" s="20"/>
    </row>
    <row r="9" spans="1:11" ht="18.75" customHeight="1">
      <c r="A9" s="4" t="s">
        <v>9</v>
      </c>
      <c r="B9" s="26">
        <v>49240.02</v>
      </c>
      <c r="C9" s="26">
        <v>20820.79</v>
      </c>
      <c r="D9" s="26">
        <v>28419.23</v>
      </c>
    </row>
    <row r="10" spans="1:11" ht="18.75" customHeight="1">
      <c r="A10" s="7" t="s">
        <v>10</v>
      </c>
      <c r="B10" s="26">
        <v>90378.29</v>
      </c>
      <c r="C10" s="26">
        <v>47886.26</v>
      </c>
      <c r="D10" s="26">
        <v>42492.03</v>
      </c>
      <c r="G10" s="20"/>
    </row>
    <row r="11" spans="1:11" ht="18.75" customHeight="1">
      <c r="A11" s="7" t="s">
        <v>11</v>
      </c>
      <c r="B11" s="26">
        <v>101898.89</v>
      </c>
      <c r="C11" s="26">
        <v>56949.08</v>
      </c>
      <c r="D11" s="26">
        <v>44949.81</v>
      </c>
    </row>
    <row r="12" spans="1:11" ht="18.75" customHeight="1">
      <c r="A12" s="4" t="s">
        <v>12</v>
      </c>
      <c r="B12" s="28">
        <v>89990</v>
      </c>
      <c r="C12" s="28">
        <f t="shared" ref="C12" si="0">SUM(C13:C15)</f>
        <v>48501.919999999998</v>
      </c>
      <c r="D12" s="28">
        <v>41488</v>
      </c>
      <c r="F12" s="29"/>
      <c r="G12" s="29"/>
      <c r="H12" s="29"/>
    </row>
    <row r="13" spans="1:11" ht="18.75" customHeight="1">
      <c r="A13" s="7" t="s">
        <v>13</v>
      </c>
      <c r="B13" s="26">
        <v>69793.11</v>
      </c>
      <c r="C13" s="26">
        <v>35893.879999999997</v>
      </c>
      <c r="D13" s="26">
        <v>33899.230000000003</v>
      </c>
      <c r="F13" s="20"/>
      <c r="G13" s="20"/>
      <c r="H13" s="20"/>
    </row>
    <row r="14" spans="1:11" ht="18.75" customHeight="1">
      <c r="A14" s="7" t="s">
        <v>14</v>
      </c>
      <c r="B14" s="26">
        <v>20197.419999999998</v>
      </c>
      <c r="C14" s="26">
        <v>12608.04</v>
      </c>
      <c r="D14" s="26">
        <v>7589.38</v>
      </c>
    </row>
    <row r="15" spans="1:11" ht="18.75" customHeight="1">
      <c r="A15" s="8" t="s">
        <v>15</v>
      </c>
      <c r="B15" s="26" t="s">
        <v>5</v>
      </c>
      <c r="C15" s="26" t="s">
        <v>5</v>
      </c>
      <c r="D15" s="26" t="s">
        <v>5</v>
      </c>
    </row>
    <row r="16" spans="1:11" ht="18.75" customHeight="1">
      <c r="A16" s="4" t="s">
        <v>16</v>
      </c>
      <c r="B16" s="28">
        <v>106291</v>
      </c>
      <c r="C16" s="28">
        <v>45827</v>
      </c>
      <c r="D16" s="28">
        <v>60464</v>
      </c>
      <c r="F16" s="25"/>
      <c r="G16" s="25"/>
      <c r="H16" s="25"/>
    </row>
    <row r="17" spans="1:9" ht="18.75" customHeight="1">
      <c r="A17" s="8" t="s">
        <v>17</v>
      </c>
      <c r="B17" s="26">
        <v>70962</v>
      </c>
      <c r="C17" s="26">
        <v>30958.79</v>
      </c>
      <c r="D17" s="26">
        <v>40002.58</v>
      </c>
    </row>
    <row r="18" spans="1:9" ht="18.75" customHeight="1">
      <c r="A18" s="8" t="s">
        <v>18</v>
      </c>
      <c r="B18" s="26">
        <v>27050.799999999999</v>
      </c>
      <c r="C18" s="26">
        <v>12253.63</v>
      </c>
      <c r="D18" s="26">
        <v>14797.17</v>
      </c>
    </row>
    <row r="19" spans="1:9" ht="18.75" customHeight="1">
      <c r="A19" s="8" t="s">
        <v>19</v>
      </c>
      <c r="B19" s="26">
        <v>8277.67</v>
      </c>
      <c r="C19" s="26">
        <v>2613.9499999999998</v>
      </c>
      <c r="D19" s="26">
        <v>5663.73</v>
      </c>
    </row>
    <row r="20" spans="1:9" ht="18.75" customHeight="1">
      <c r="A20" s="7" t="s">
        <v>20</v>
      </c>
      <c r="B20" s="26" t="s">
        <v>5</v>
      </c>
      <c r="C20" s="26" t="s">
        <v>5</v>
      </c>
      <c r="D20" s="26" t="s">
        <v>5</v>
      </c>
    </row>
    <row r="21" spans="1:9" ht="18.75" customHeight="1">
      <c r="A21" s="7" t="s">
        <v>21</v>
      </c>
      <c r="B21" s="26">
        <v>1064.3900000000001</v>
      </c>
      <c r="C21" s="26">
        <v>942.18</v>
      </c>
      <c r="D21" s="26">
        <v>122.21</v>
      </c>
    </row>
    <row r="22" spans="1:9" ht="18.75" customHeight="1">
      <c r="B22" s="23"/>
      <c r="C22" s="24" t="s">
        <v>4</v>
      </c>
      <c r="D22" s="23"/>
    </row>
    <row r="23" spans="1:9" ht="11.25" customHeight="1">
      <c r="B23" s="19"/>
      <c r="C23" s="19"/>
      <c r="D23" s="19"/>
    </row>
    <row r="24" spans="1:9" ht="18.75" customHeight="1">
      <c r="A24" s="18" t="s">
        <v>7</v>
      </c>
      <c r="B24" s="3">
        <f>B7/B7*100</f>
        <v>100</v>
      </c>
      <c r="C24" s="3">
        <f t="shared" ref="C24:D24" si="1">C7/C7*100</f>
        <v>100</v>
      </c>
      <c r="D24" s="3">
        <f t="shared" si="1"/>
        <v>100</v>
      </c>
      <c r="F24" s="2"/>
      <c r="G24" s="2"/>
      <c r="H24" s="2"/>
    </row>
    <row r="25" spans="1:9" ht="18.75" customHeight="1">
      <c r="A25" s="6" t="s">
        <v>8</v>
      </c>
      <c r="B25" s="2">
        <f>B8/B7*100</f>
        <v>2.6291822716058149</v>
      </c>
      <c r="C25" s="2">
        <f>C8/C7*100</f>
        <v>1.6175659848859318</v>
      </c>
      <c r="D25" s="2">
        <f>D8/$D$7*100</f>
        <v>3.633668357262561</v>
      </c>
      <c r="E25" s="2"/>
      <c r="F25" s="2"/>
      <c r="G25" s="2"/>
      <c r="H25" s="2"/>
      <c r="I25" s="2"/>
    </row>
    <row r="26" spans="1:9" ht="18.75" customHeight="1">
      <c r="A26" s="4" t="s">
        <v>9</v>
      </c>
      <c r="B26" s="2">
        <f>B9/B7*100</f>
        <v>10.924940982268055</v>
      </c>
      <c r="C26" s="2">
        <f t="shared" ref="C26" si="2">C9/C7*100</f>
        <v>9.2718572847225005</v>
      </c>
      <c r="D26" s="2">
        <f t="shared" ref="D26:D38" si="3">D9/$D$7*100</f>
        <v>12.566373207518803</v>
      </c>
      <c r="G26" s="2"/>
      <c r="H26" s="2"/>
      <c r="I26" s="2"/>
    </row>
    <row r="27" spans="1:9" ht="18.75" customHeight="1">
      <c r="A27" s="7" t="s">
        <v>10</v>
      </c>
      <c r="B27" s="2">
        <f>B10/B7*100</f>
        <v>20.052337190933457</v>
      </c>
      <c r="C27" s="2">
        <f t="shared" ref="C27" si="4">C10/C7*100</f>
        <v>21.324578395878145</v>
      </c>
      <c r="D27" s="2">
        <f t="shared" si="3"/>
        <v>18.789063156358747</v>
      </c>
      <c r="G27" s="2"/>
      <c r="H27" s="2"/>
      <c r="I27" s="2"/>
    </row>
    <row r="28" spans="1:9" ht="18.75" customHeight="1">
      <c r="A28" s="7" t="s">
        <v>11</v>
      </c>
      <c r="B28" s="2">
        <f>B11/B7*100</f>
        <v>22.608426223397647</v>
      </c>
      <c r="C28" s="2">
        <f t="shared" ref="C28" si="5">C11/C7*100</f>
        <v>25.360408623123543</v>
      </c>
      <c r="D28" s="2">
        <f t="shared" si="3"/>
        <v>19.875840691920953</v>
      </c>
      <c r="G28" s="2"/>
      <c r="H28" s="2"/>
      <c r="I28" s="2"/>
    </row>
    <row r="29" spans="1:9" ht="18.75" customHeight="1">
      <c r="A29" s="4" t="s">
        <v>12</v>
      </c>
      <c r="B29" s="2">
        <f>B12/B7*100</f>
        <v>19.966186833277124</v>
      </c>
      <c r="C29" s="2">
        <f t="shared" ref="C29" si="6">C12/C7*100</f>
        <v>21.598742424040008</v>
      </c>
      <c r="D29" s="2">
        <f t="shared" si="3"/>
        <v>18.345102651744615</v>
      </c>
      <c r="G29" s="2"/>
      <c r="H29" s="2"/>
      <c r="I29" s="2"/>
    </row>
    <row r="30" spans="1:9" ht="18.75" customHeight="1">
      <c r="A30" s="7" t="s">
        <v>13</v>
      </c>
      <c r="B30" s="2">
        <f>B13/B7*100</f>
        <v>15.485079163634428</v>
      </c>
      <c r="C30" s="2">
        <f t="shared" ref="C30" si="7">C13/C7*100</f>
        <v>15.984164518010854</v>
      </c>
      <c r="D30" s="2">
        <f t="shared" si="3"/>
        <v>14.989511525383259</v>
      </c>
      <c r="G30" s="2"/>
      <c r="H30" s="2"/>
      <c r="I30" s="2"/>
    </row>
    <row r="31" spans="1:9" ht="18.75" customHeight="1">
      <c r="A31" s="7" t="s">
        <v>14</v>
      </c>
      <c r="B31" s="2">
        <f>B14/B7*100</f>
        <v>4.4812252613642407</v>
      </c>
      <c r="C31" s="2">
        <f t="shared" ref="C31" si="8">C14/C7*100</f>
        <v>5.614577906029151</v>
      </c>
      <c r="D31" s="2">
        <v>3.3</v>
      </c>
      <c r="G31" s="2"/>
      <c r="H31" s="2"/>
      <c r="I31" s="2"/>
    </row>
    <row r="32" spans="1:9" ht="18.75" customHeight="1">
      <c r="A32" s="8" t="s">
        <v>15</v>
      </c>
      <c r="B32" s="13" t="s">
        <v>24</v>
      </c>
      <c r="C32" s="13" t="s">
        <v>24</v>
      </c>
      <c r="D32" s="9" t="s">
        <v>5</v>
      </c>
      <c r="E32" s="2"/>
      <c r="G32" s="2"/>
      <c r="H32" s="2"/>
      <c r="I32" s="2"/>
    </row>
    <row r="33" spans="1:9" ht="18.75" customHeight="1">
      <c r="A33" s="4" t="s">
        <v>16</v>
      </c>
      <c r="B33" s="2">
        <f>SUM(B34:B36)</f>
        <v>23.638369069383554</v>
      </c>
      <c r="C33" s="2">
        <f t="shared" ref="C33:D33" si="9">SUM(C34:C36)</f>
        <v>20.350520798542924</v>
      </c>
      <c r="D33" s="2">
        <f t="shared" si="9"/>
        <v>26.735652412304944</v>
      </c>
      <c r="G33" s="2"/>
      <c r="H33" s="2"/>
      <c r="I33" s="2"/>
    </row>
    <row r="34" spans="1:9" ht="18.75" customHeight="1">
      <c r="A34" s="8" t="s">
        <v>17</v>
      </c>
      <c r="B34" s="2">
        <v>15.8</v>
      </c>
      <c r="C34" s="2">
        <f t="shared" ref="C34" si="10">C17/C7*100</f>
        <v>13.786483730333677</v>
      </c>
      <c r="D34" s="2">
        <f t="shared" si="3"/>
        <v>17.688281826904795</v>
      </c>
      <c r="G34" s="2"/>
      <c r="H34" s="2"/>
      <c r="I34" s="2"/>
    </row>
    <row r="35" spans="1:9" ht="18.75" customHeight="1">
      <c r="A35" s="8" t="s">
        <v>18</v>
      </c>
      <c r="B35" s="2">
        <f t="shared" ref="B35" si="11">B18/B7*100</f>
        <v>6.0017927190755955</v>
      </c>
      <c r="C35" s="2">
        <v>5.4</v>
      </c>
      <c r="D35" s="2">
        <f t="shared" si="3"/>
        <v>6.5429908071084615</v>
      </c>
      <c r="G35" s="2"/>
      <c r="H35" s="2"/>
      <c r="I35" s="2"/>
    </row>
    <row r="36" spans="1:9" ht="18.75" customHeight="1">
      <c r="A36" s="8" t="s">
        <v>19</v>
      </c>
      <c r="B36" s="2">
        <f>B19/B7*100</f>
        <v>1.8365763503079571</v>
      </c>
      <c r="C36" s="2">
        <f t="shared" ref="C36" si="12">C19/C7*100</f>
        <v>1.1640370682092456</v>
      </c>
      <c r="D36" s="2">
        <f t="shared" si="3"/>
        <v>2.5043797782916872</v>
      </c>
      <c r="G36" s="2"/>
      <c r="H36" s="2"/>
      <c r="I36" s="2"/>
    </row>
    <row r="37" spans="1:9" ht="18.75" customHeight="1">
      <c r="A37" s="7" t="s">
        <v>20</v>
      </c>
      <c r="B37" s="9" t="s">
        <v>22</v>
      </c>
      <c r="C37" s="9" t="s">
        <v>22</v>
      </c>
      <c r="D37" s="9" t="s">
        <v>22</v>
      </c>
      <c r="G37" s="2"/>
      <c r="H37" s="2"/>
      <c r="I37" s="2"/>
    </row>
    <row r="38" spans="1:9" ht="18.75" customHeight="1">
      <c r="A38" s="7" t="s">
        <v>21</v>
      </c>
      <c r="B38" s="14">
        <f>B21/B7*100</f>
        <v>0.23615745753385758</v>
      </c>
      <c r="C38" s="14">
        <f t="shared" ref="C38" si="13">C21/C7*100</f>
        <v>0.41956902194968798</v>
      </c>
      <c r="D38" s="2">
        <f t="shared" si="3"/>
        <v>5.4038637559528285E-2</v>
      </c>
      <c r="G38" s="2"/>
      <c r="H38" s="2"/>
      <c r="I38" s="2"/>
    </row>
    <row r="39" spans="1:9" ht="9.1999999999999993" customHeight="1">
      <c r="A39" s="17"/>
      <c r="B39" s="17"/>
      <c r="C39" s="17"/>
      <c r="D39" s="17"/>
    </row>
  </sheetData>
  <pageMargins left="0.82677165354330717" right="3.937007874015748E-2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2019-01-18T06:51:34Z</cp:lastPrinted>
  <dcterms:created xsi:type="dcterms:W3CDTF">2014-02-26T23:21:30Z</dcterms:created>
  <dcterms:modified xsi:type="dcterms:W3CDTF">2019-01-18T09:27:00Z</dcterms:modified>
</cp:coreProperties>
</file>