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7260" windowHeight="3825"/>
  </bookViews>
  <sheets>
    <sheet name="ตาราง1" sheetId="1" r:id="rId1"/>
  </sheets>
  <calcPr calcId="145621"/>
</workbook>
</file>

<file path=xl/calcChain.xml><?xml version="1.0" encoding="utf-8"?>
<calcChain xmlns="http://schemas.openxmlformats.org/spreadsheetml/2006/main">
  <c r="B29" i="1"/>
  <c r="B8" l="1"/>
  <c r="B9"/>
  <c r="B10"/>
  <c r="B11"/>
  <c r="B13"/>
  <c r="B14"/>
  <c r="B15"/>
  <c r="B16"/>
  <c r="B7"/>
  <c r="B27" l="1"/>
  <c r="B26"/>
  <c r="B25"/>
  <c r="B24"/>
  <c r="B22"/>
  <c r="B21"/>
  <c r="B20"/>
  <c r="D18" l="1"/>
  <c r="B18" s="1"/>
  <c r="B19"/>
</calcChain>
</file>

<file path=xl/sharedStrings.xml><?xml version="1.0" encoding="utf-8"?>
<sst xmlns="http://schemas.openxmlformats.org/spreadsheetml/2006/main" count="42" uniqueCount="24">
  <si>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</si>
  <si>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</si>
  <si>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</si>
  <si>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</si>
  <si>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</si>
  <si>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</si>
  <si>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</si>
  <si>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</si>
  <si>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</si>
  <si>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</si>
  <si>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-</t>
  </si>
  <si>
    <t xml:space="preserve"> -</t>
  </si>
  <si>
    <t>อัตราการว่างงาน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</si>
  <si>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</si>
  <si>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</si>
  <si>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</si>
  <si>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</si>
  <si>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</si>
  <si>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</si>
  <si>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1 จำนวนและร้อยละของประชากรอายุ 15 ปีขึ้นไป จำแนกตามสถานภาพแรงงาน</t>
  </si>
  <si>
    <t>สถานภาพแรงงาน</t>
  </si>
  <si>
    <t>เฉลี่ย</t>
  </si>
  <si>
    <t xml:space="preserve">             รายไตรมาส พ.ศ. 2561</t>
  </si>
  <si>
    <t>ปี 2561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</si>
</sst>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14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3" fontId="5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166" fontId="8" fillId="0" borderId="0" xfId="0" applyNumberFormat="1" applyFont="1"/>
    <xf numFmtId="166" fontId="7" fillId="0" borderId="0" xfId="0" applyNumberFormat="1" applyFont="1" applyAlignment="1">
      <alignment horizontal="right"/>
    </xf>
    <xf numFmtId="166" fontId="7" fillId="0" borderId="0" xfId="0" applyNumberFormat="1" applyFont="1"/>
    <xf numFmtId="0" fontId="7" fillId="0" borderId="0" xfId="0" applyFont="1" applyBorder="1"/>
    <xf numFmtId="0" fontId="10" fillId="0" borderId="0" xfId="4" applyFont="1" applyBorder="1" applyAlignment="1">
      <alignment vertical="center"/>
    </xf>
    <xf numFmtId="0" fontId="9" fillId="0" borderId="0" xfId="4" applyFont="1" applyBorder="1"/>
    <xf numFmtId="0" fontId="9" fillId="0" borderId="0" xfId="4" applyFont="1" applyBorder="1" applyAlignment="1" applyProtection="1">
      <alignment horizontal="left" vertical="center"/>
    </xf>
    <xf numFmtId="165" fontId="9" fillId="0" borderId="0" xfId="4" applyNumberFormat="1" applyFont="1" applyBorder="1" applyAlignment="1" applyProtection="1">
      <alignment horizontal="left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165" fontId="5" fillId="0" borderId="0" xfId="4" applyNumberFormat="1" applyFont="1" applyBorder="1" applyAlignment="1" applyProtection="1">
      <alignment horizontal="left" vertical="center"/>
    </xf>
    <xf numFmtId="0" fontId="9" fillId="0" borderId="2" xfId="4" applyFont="1" applyBorder="1"/>
    <xf numFmtId="3" fontId="5" fillId="0" borderId="0" xfId="0" applyNumberFormat="1" applyFont="1" applyFill="1" applyAlignment="1">
      <alignment horizontal="right"/>
    </xf>
    <xf numFmtId="167" fontId="7" fillId="0" borderId="0" xfId="6" applyNumberFormat="1" applyFont="1"/>
    <xf numFmtId="167" fontId="7" fillId="0" borderId="0" xfId="6" applyNumberFormat="1" applyFont="1" applyAlignment="1">
      <alignment horizontal="right"/>
    </xf>
    <xf numFmtId="0" fontId="5" fillId="0" borderId="0" xfId="4" applyFont="1" applyBorder="1" applyAlignment="1">
      <alignment horizontal="left" vertical="center"/>
    </xf>
    <xf numFmtId="0" fontId="13" fillId="0" borderId="0" xfId="4" applyFont="1" applyBorder="1" applyAlignment="1" applyProtection="1">
      <alignment horizontal="left" vertical="center"/>
    </xf>
    <xf numFmtId="167" fontId="8" fillId="0" borderId="0" xfId="6" applyNumberFormat="1" applyFont="1"/>
    <xf numFmtId="0" fontId="5" fillId="0" borderId="1" xfId="4" applyFont="1" applyBorder="1" applyAlignment="1" applyProtection="1">
      <alignment horizontal="left" vertical="center"/>
    </xf>
    <xf numFmtId="166" fontId="8" fillId="0" borderId="1" xfId="0" applyNumberFormat="1" applyFont="1" applyBorder="1"/>
    <xf numFmtId="166" fontId="8" fillId="0" borderId="1" xfId="0" applyNumberFormat="1" applyFont="1" applyBorder="1" applyAlignment="1">
      <alignment horizontal="right"/>
    </xf>
    <xf numFmtId="167" fontId="8" fillId="0" borderId="0" xfId="6" applyNumberFormat="1" applyFont="1" applyAlignment="1">
      <alignment horizontal="right"/>
    </xf>
    <xf numFmtId="166" fontId="7" fillId="0" borderId="0" xfId="0" applyNumberFormat="1" applyFont="1" applyAlignment="1"/>
    <xf numFmtId="166" fontId="8" fillId="0" borderId="2" xfId="0" applyNumberFormat="1" applyFont="1" applyBorder="1" applyAlignment="1">
      <alignment horizontal="right"/>
    </xf>
    <xf numFmtId="166" fontId="7" fillId="0" borderId="2" xfId="0" applyNumberFormat="1" applyFont="1" applyBorder="1"/>
    <xf numFmtId="0" fontId="5" fillId="0" borderId="3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40"/>
  <sheetViews>
    <sheetView tabSelected="1" view="pageLayout" workbookViewId="0">
      <selection activeCell="C5" sqref="C5"/>
    </sheetView>
  </sheetViews>
  <sheetFormatPr defaultColWidth="9.140625" defaultRowHeight="21"/>
  <cols>
    <col min="1" max="1" width="28.42578125" style="1" customWidth="1"/>
    <col min="2" max="6" width="11.42578125" style="1" customWidth="1"/>
    <col min="7" max="16384" width="9.140625" style="1"/>
  </cols>
  <sheetData>
    <row r="1" spans="1:6">
      <c r="A1" s="3" t="s">
        <v>19</v>
      </c>
    </row>
    <row r="2" spans="1:6">
      <c r="A2" s="3" t="s">
        <v>22</v>
      </c>
    </row>
    <row r="3" spans="1:6" ht="11.25" customHeight="1">
      <c r="A3" s="4"/>
      <c r="C3" s="5"/>
    </row>
    <row r="4" spans="1:6" s="2" customFormat="1" ht="18.75">
      <c r="A4" s="36" t="s">
        <v>20</v>
      </c>
      <c r="B4" s="40" t="s">
        <v>21</v>
      </c>
      <c r="C4" s="39" t="s">
        <v>23</v>
      </c>
      <c r="D4" s="39"/>
      <c r="E4" s="39"/>
      <c r="F4" s="39"/>
    </row>
    <row r="5" spans="1:6" s="2" customFormat="1" ht="18.75">
      <c r="A5" s="37"/>
      <c r="B5" s="41"/>
      <c r="C5" s="8" t="s">
        <v>13</v>
      </c>
      <c r="D5" s="8" t="s">
        <v>14</v>
      </c>
      <c r="E5" s="8" t="s">
        <v>15</v>
      </c>
      <c r="F5" s="8" t="s">
        <v>16</v>
      </c>
    </row>
    <row r="6" spans="1:6" s="2" customFormat="1" ht="18.75">
      <c r="B6" s="42" t="s">
        <v>18</v>
      </c>
      <c r="C6" s="42"/>
      <c r="D6" s="42"/>
      <c r="E6" s="42"/>
      <c r="F6" s="42"/>
    </row>
    <row r="7" spans="1:6" s="2" customFormat="1" ht="18.75" customHeight="1">
      <c r="A7" s="26" t="s">
        <v>0</v>
      </c>
      <c r="B7" s="32">
        <f>AVERAGE(C7:F7)</f>
        <v>450136</v>
      </c>
      <c r="C7" s="23">
        <v>449578</v>
      </c>
      <c r="D7" s="28">
        <v>449944</v>
      </c>
      <c r="E7" s="6">
        <v>450310</v>
      </c>
      <c r="F7" s="32">
        <v>450712</v>
      </c>
    </row>
    <row r="8" spans="1:6" s="2" customFormat="1" ht="18.75" customHeight="1">
      <c r="A8" s="15" t="s">
        <v>1</v>
      </c>
      <c r="B8" s="25">
        <f t="shared" ref="B8:B16" si="0">AVERAGE(C8:F8)</f>
        <v>322165.56499999994</v>
      </c>
      <c r="C8" s="9">
        <v>322091.71999999997</v>
      </c>
      <c r="D8" s="24">
        <v>317092.67</v>
      </c>
      <c r="E8" s="10">
        <v>321439.52</v>
      </c>
      <c r="F8" s="25">
        <v>328038.34999999998</v>
      </c>
    </row>
    <row r="9" spans="1:6" s="2" customFormat="1" ht="18.75" customHeight="1">
      <c r="A9" s="16" t="s">
        <v>2</v>
      </c>
      <c r="B9" s="25">
        <f t="shared" si="0"/>
        <v>322165.56499999994</v>
      </c>
      <c r="C9" s="9">
        <v>322091.71999999997</v>
      </c>
      <c r="D9" s="24">
        <v>317092.67</v>
      </c>
      <c r="E9" s="10">
        <v>321439.52</v>
      </c>
      <c r="F9" s="25">
        <v>328038.34999999998</v>
      </c>
    </row>
    <row r="10" spans="1:6" s="2" customFormat="1" ht="18.75" customHeight="1">
      <c r="A10" s="17" t="s">
        <v>3</v>
      </c>
      <c r="B10" s="25">
        <f t="shared" si="0"/>
        <v>318903.95</v>
      </c>
      <c r="C10" s="9">
        <v>318710.62</v>
      </c>
      <c r="D10" s="24">
        <v>314418.83</v>
      </c>
      <c r="E10" s="10">
        <v>317021.82</v>
      </c>
      <c r="F10" s="25">
        <v>325464.53000000003</v>
      </c>
    </row>
    <row r="11" spans="1:6" s="2" customFormat="1" ht="18.75" customHeight="1">
      <c r="A11" s="17" t="s">
        <v>4</v>
      </c>
      <c r="B11" s="25">
        <f t="shared" si="0"/>
        <v>3261.6149999999998</v>
      </c>
      <c r="C11" s="9">
        <v>3381.1</v>
      </c>
      <c r="D11" s="24">
        <v>2673.84</v>
      </c>
      <c r="E11" s="10">
        <v>4417.7</v>
      </c>
      <c r="F11" s="25">
        <v>2573.8200000000002</v>
      </c>
    </row>
    <row r="12" spans="1:6" s="2" customFormat="1" ht="18.75" customHeight="1">
      <c r="A12" s="16" t="s">
        <v>5</v>
      </c>
      <c r="B12" s="25" t="s">
        <v>11</v>
      </c>
      <c r="C12" s="9" t="s">
        <v>10</v>
      </c>
      <c r="D12" s="25" t="s">
        <v>10</v>
      </c>
      <c r="E12" s="10" t="s">
        <v>10</v>
      </c>
      <c r="F12" s="25" t="s">
        <v>10</v>
      </c>
    </row>
    <row r="13" spans="1:6" s="2" customFormat="1" ht="18.75" customHeight="1">
      <c r="A13" s="17" t="s">
        <v>6</v>
      </c>
      <c r="B13" s="25">
        <f t="shared" si="0"/>
        <v>127970.4325</v>
      </c>
      <c r="C13" s="9">
        <v>127486.28</v>
      </c>
      <c r="D13" s="24">
        <v>132851.32999999999</v>
      </c>
      <c r="E13" s="10">
        <v>128870.48</v>
      </c>
      <c r="F13" s="25">
        <v>122673.64</v>
      </c>
    </row>
    <row r="14" spans="1:6" s="2" customFormat="1" ht="18.75" customHeight="1">
      <c r="A14" s="17" t="s">
        <v>7</v>
      </c>
      <c r="B14" s="25">
        <f t="shared" si="0"/>
        <v>40147.252499999995</v>
      </c>
      <c r="C14" s="9">
        <v>39972.39</v>
      </c>
      <c r="D14" s="24">
        <v>43336.34</v>
      </c>
      <c r="E14" s="10">
        <v>38082.1</v>
      </c>
      <c r="F14" s="25">
        <v>39198.18</v>
      </c>
    </row>
    <row r="15" spans="1:6" s="2" customFormat="1" ht="18.75" customHeight="1">
      <c r="A15" s="18" t="s">
        <v>8</v>
      </c>
      <c r="B15" s="25">
        <f t="shared" si="0"/>
        <v>37447.895000000004</v>
      </c>
      <c r="C15" s="9">
        <v>35909.75</v>
      </c>
      <c r="D15" s="24">
        <v>42212.13</v>
      </c>
      <c r="E15" s="10">
        <v>39060.97</v>
      </c>
      <c r="F15" s="25">
        <v>32608.73</v>
      </c>
    </row>
    <row r="16" spans="1:6" s="2" customFormat="1" ht="18.75" customHeight="1">
      <c r="A16" s="16" t="s">
        <v>9</v>
      </c>
      <c r="B16" s="25">
        <f t="shared" si="0"/>
        <v>50375.287499999991</v>
      </c>
      <c r="C16" s="9">
        <v>51604.13</v>
      </c>
      <c r="D16" s="24">
        <v>47302.86</v>
      </c>
      <c r="E16" s="10">
        <v>51727.42</v>
      </c>
      <c r="F16" s="25">
        <v>50866.74</v>
      </c>
    </row>
    <row r="17" spans="1:7" s="2" customFormat="1" ht="18.75" customHeight="1">
      <c r="A17" s="18"/>
      <c r="B17" s="38" t="s">
        <v>17</v>
      </c>
      <c r="C17" s="38"/>
      <c r="D17" s="38"/>
      <c r="E17" s="38"/>
    </row>
    <row r="18" spans="1:7" s="2" customFormat="1" ht="18.75">
      <c r="A18" s="21" t="s">
        <v>0</v>
      </c>
      <c r="B18" s="7">
        <f>AVERAGE(C18:F18)</f>
        <v>99.999999445322061</v>
      </c>
      <c r="C18" s="11">
        <v>100</v>
      </c>
      <c r="D18" s="11">
        <f>D19+D24</f>
        <v>100</v>
      </c>
      <c r="E18" s="7">
        <v>100</v>
      </c>
      <c r="F18" s="7">
        <v>99.999997781288258</v>
      </c>
    </row>
    <row r="19" spans="1:7" s="2" customFormat="1" ht="18.75">
      <c r="A19" s="18" t="s">
        <v>1</v>
      </c>
      <c r="B19" s="12">
        <f t="shared" ref="B19:B27" si="1">AVERAGE(C19:F19)</f>
        <v>71.570253666316489</v>
      </c>
      <c r="C19" s="13">
        <v>71.643123106557709</v>
      </c>
      <c r="D19" s="13">
        <v>70.473807851643755</v>
      </c>
      <c r="E19" s="12">
        <v>71.381830294685884</v>
      </c>
      <c r="F19" s="12">
        <v>72.782253412378623</v>
      </c>
      <c r="G19" s="13"/>
    </row>
    <row r="20" spans="1:7" s="2" customFormat="1" ht="18.75">
      <c r="A20" s="17" t="s">
        <v>2</v>
      </c>
      <c r="B20" s="12">
        <f t="shared" si="1"/>
        <v>71.570253666316489</v>
      </c>
      <c r="C20" s="13">
        <v>71.643123106557709</v>
      </c>
      <c r="D20" s="13">
        <v>70.473807851643755</v>
      </c>
      <c r="E20" s="12">
        <v>71.381830294685884</v>
      </c>
      <c r="F20" s="12">
        <v>72.782253412378623</v>
      </c>
      <c r="G20" s="13"/>
    </row>
    <row r="21" spans="1:7" s="2" customFormat="1" ht="18.75">
      <c r="A21" s="17" t="s">
        <v>3</v>
      </c>
      <c r="B21" s="12">
        <f t="shared" si="1"/>
        <v>70.845650369026686</v>
      </c>
      <c r="C21" s="13">
        <v>70.891062285076217</v>
      </c>
      <c r="D21" s="13">
        <v>69.879547232544496</v>
      </c>
      <c r="E21" s="12">
        <v>70.40079500788346</v>
      </c>
      <c r="F21" s="12">
        <v>72.211196950602613</v>
      </c>
      <c r="G21" s="13"/>
    </row>
    <row r="22" spans="1:7" s="2" customFormat="1" ht="18.75">
      <c r="A22" s="2" t="s">
        <v>4</v>
      </c>
      <c r="B22" s="12">
        <f t="shared" si="1"/>
        <v>0.72460329728980077</v>
      </c>
      <c r="C22" s="13">
        <v>0.75206082148147824</v>
      </c>
      <c r="D22" s="13">
        <v>0.59426061909926575</v>
      </c>
      <c r="E22" s="12">
        <v>0.98103528680242491</v>
      </c>
      <c r="F22" s="12">
        <v>0.57105646177603442</v>
      </c>
      <c r="G22" s="13"/>
    </row>
    <row r="23" spans="1:7" s="2" customFormat="1" ht="18.75">
      <c r="A23" s="20" t="s">
        <v>5</v>
      </c>
      <c r="B23" s="12" t="s">
        <v>11</v>
      </c>
      <c r="C23" s="12" t="s">
        <v>11</v>
      </c>
      <c r="D23" s="12" t="s">
        <v>11</v>
      </c>
      <c r="E23" s="12" t="s">
        <v>11</v>
      </c>
      <c r="F23" s="12" t="s">
        <v>11</v>
      </c>
      <c r="G23" s="13"/>
    </row>
    <row r="24" spans="1:7" s="2" customFormat="1" ht="18.75">
      <c r="A24" s="15" t="s">
        <v>6</v>
      </c>
      <c r="B24" s="12">
        <f t="shared" si="1"/>
        <v>28.429745779005572</v>
      </c>
      <c r="C24" s="13">
        <v>28.356876893442294</v>
      </c>
      <c r="D24" s="33">
        <v>29.526192148356241</v>
      </c>
      <c r="E24" s="12">
        <v>28.618169705314116</v>
      </c>
      <c r="F24" s="12">
        <v>27.217744368909635</v>
      </c>
      <c r="G24" s="13"/>
    </row>
    <row r="25" spans="1:7" s="2" customFormat="1" ht="18.75">
      <c r="A25" s="16" t="s">
        <v>7</v>
      </c>
      <c r="B25" s="12">
        <f t="shared" si="1"/>
        <v>8.9048834325631301</v>
      </c>
      <c r="C25" s="13">
        <v>8.8910912010819043</v>
      </c>
      <c r="D25" s="13">
        <v>9.6314963639919622</v>
      </c>
      <c r="E25" s="12">
        <v>8.4</v>
      </c>
      <c r="F25" s="12">
        <v>8.6969461651786517</v>
      </c>
      <c r="G25" s="13"/>
    </row>
    <row r="26" spans="1:7" s="2" customFormat="1" ht="18.75">
      <c r="A26" s="17" t="s">
        <v>8</v>
      </c>
      <c r="B26" s="12">
        <f t="shared" si="1"/>
        <v>8.3195632109748487</v>
      </c>
      <c r="C26" s="13">
        <v>7.9874348833795255</v>
      </c>
      <c r="D26" s="13">
        <v>9.3816408264139532</v>
      </c>
      <c r="E26" s="12">
        <v>8.6742399680220288</v>
      </c>
      <c r="F26" s="12">
        <v>7.2349371660838848</v>
      </c>
      <c r="G26" s="13"/>
    </row>
    <row r="27" spans="1:7" s="2" customFormat="1" ht="18.75">
      <c r="A27" s="17" t="s">
        <v>9</v>
      </c>
      <c r="B27" s="12">
        <f t="shared" si="1"/>
        <v>11.191083926766858</v>
      </c>
      <c r="C27" s="13">
        <v>11.478348584672737</v>
      </c>
      <c r="D27" s="13">
        <v>10.513054957950322</v>
      </c>
      <c r="E27" s="12">
        <v>11.48706890808554</v>
      </c>
      <c r="F27" s="12">
        <v>11.285863256358827</v>
      </c>
      <c r="G27" s="13"/>
    </row>
    <row r="28" spans="1:7" s="2" customFormat="1" ht="6.75" customHeight="1">
      <c r="A28" s="22"/>
      <c r="B28" s="34"/>
      <c r="C28" s="35"/>
      <c r="D28" s="13"/>
      <c r="E28" s="35"/>
      <c r="F28" s="12"/>
    </row>
    <row r="29" spans="1:7" s="2" customFormat="1" ht="18.75">
      <c r="A29" s="29" t="s">
        <v>12</v>
      </c>
      <c r="B29" s="31">
        <f>AVERAGE(C29:F29)</f>
        <v>1.0193944176475347</v>
      </c>
      <c r="C29" s="30">
        <v>1.0497320452695897</v>
      </c>
      <c r="D29" s="30">
        <v>0.84323614292313986</v>
      </c>
      <c r="E29" s="30">
        <v>1.4</v>
      </c>
      <c r="F29" s="31">
        <v>0.78460948239740891</v>
      </c>
    </row>
    <row r="30" spans="1:7" s="2" customFormat="1" ht="18.75" customHeight="1">
      <c r="A30" s="27"/>
      <c r="B30" s="13"/>
    </row>
    <row r="31" spans="1:7" s="2" customFormat="1" ht="18.75" customHeight="1">
      <c r="A31" s="18"/>
      <c r="B31" s="13"/>
    </row>
    <row r="32" spans="1:7" s="2" customFormat="1" ht="18.75" customHeight="1">
      <c r="A32" s="16"/>
      <c r="B32" s="13"/>
      <c r="C32" s="13"/>
    </row>
    <row r="33" spans="1:2" s="2" customFormat="1" ht="18.75" customHeight="1">
      <c r="A33" s="18"/>
      <c r="B33" s="13"/>
    </row>
    <row r="34" spans="1:2" s="2" customFormat="1" ht="18.75" customHeight="1">
      <c r="A34" s="18"/>
      <c r="B34" s="13"/>
    </row>
    <row r="35" spans="1:2" s="2" customFormat="1" ht="18.75" customHeight="1">
      <c r="A35" s="18"/>
      <c r="B35" s="13"/>
    </row>
    <row r="36" spans="1:2" s="2" customFormat="1" ht="18.75" customHeight="1">
      <c r="A36" s="17"/>
      <c r="B36" s="13"/>
    </row>
    <row r="37" spans="1:2" s="2" customFormat="1" ht="18.75" customHeight="1">
      <c r="A37" s="17"/>
      <c r="B37" s="13"/>
    </row>
    <row r="38" spans="1:2" s="2" customFormat="1" ht="18.75" customHeight="1">
      <c r="A38" s="14"/>
      <c r="B38" s="14"/>
    </row>
    <row r="39" spans="1:2" s="2" customFormat="1" ht="18.75" customHeight="1">
      <c r="A39" s="19"/>
    </row>
    <row r="40" spans="1:2" ht="18.75" customHeight="1"/>
  </sheetData>
  <mergeCells count="5">
    <mergeCell ref="A4:A5"/>
    <mergeCell ref="B17:E17"/>
    <mergeCell ref="C4:F4"/>
    <mergeCell ref="B4:B5"/>
    <mergeCell ref="B6:F6"/>
  </mergeCells>
  <pageMargins left="0.43307086614173229" right="0.39370078740157483" top="0.86614173228346458" bottom="0.55118110236220474" header="0.31496062992125984" footer="0.31496062992125984"/>
  <pageSetup paperSize="9" orientation="portrait" r:id="rId1"/>
  <headerFooter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2017-10-10T07:36:49Z</cp:lastPrinted>
  <dcterms:created xsi:type="dcterms:W3CDTF">2014-02-26T23:21:30Z</dcterms:created>
  <dcterms:modified xsi:type="dcterms:W3CDTF">2019-01-18T09:28:56Z</dcterms:modified>
</cp:coreProperties>
</file>