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C38" i="1"/>
  <c r="D37"/>
  <c r="B37"/>
  <c r="C35"/>
  <c r="B35"/>
  <c r="D34"/>
  <c r="C34"/>
  <c r="B34"/>
  <c r="D33"/>
  <c r="C33"/>
  <c r="B33"/>
  <c r="C32"/>
  <c r="B32"/>
  <c r="D30"/>
  <c r="C30"/>
  <c r="B30"/>
  <c r="D29"/>
  <c r="C29"/>
  <c r="B29"/>
  <c r="D27"/>
  <c r="C27"/>
  <c r="B27"/>
  <c r="D26"/>
  <c r="C26"/>
  <c r="B26"/>
  <c r="C25"/>
  <c r="B25"/>
  <c r="D24"/>
  <c r="C24"/>
  <c r="B24"/>
  <c r="D15"/>
  <c r="C15"/>
  <c r="B15"/>
  <c r="C11"/>
  <c r="C28" s="1"/>
  <c r="B11"/>
  <c r="B28" s="1"/>
</calcChain>
</file>

<file path=xl/sharedStrings.xml><?xml version="1.0" encoding="utf-8"?>
<sst xmlns="http://schemas.openxmlformats.org/spreadsheetml/2006/main" count="56" uniqueCount="27">
  <si>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</si>
  <si>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ไตรมาสที่ 3/2562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</si>
  <si>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</si>
  <si>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</si>
  <si>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</si>
  <si>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</si>
  <si>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</si>
  <si>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</si>
  <si>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</si>
  <si>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</si>
  <si>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</si>
  <si>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</si>
  <si>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</si>
  <si>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</si>
  <si>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</si>
  <si>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</si>
  <si>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</si>
  <si>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</si>
  <si>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</si>
  <si>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</si>
  <si>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</si>
  <si>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</si>
  <si>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</si>
  <si>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</si>
  <si>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 xml:space="preserve">         Source : Phetchabun Provincial Statistical Office.  Ministry of Digital Economy and Society.</t>
  </si>
  <si>
    <t xml:space="preserve">             ที่มา :  สำรวจภาวะการทำงานของประชากร  พ.ศ. 2562 : ไตรมาสที่ 3/2562</t>
  </si>
  <si>
    <t xml:space="preserve">       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</si>
</sst>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0.0"/>
    <numFmt numFmtId="189" formatCode="0.0000"/>
    <numFmt numFmtId="190" formatCode="0.000"/>
  </numFmts>
  <fonts count="10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0" fontId="5" fillId="0" borderId="0" xfId="0" applyFont="1" applyBorder="1"/>
    <xf numFmtId="18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/>
    <xf numFmtId="188" fontId="2" fillId="0" borderId="0" xfId="0" applyNumberFormat="1" applyFont="1" applyFill="1" applyAlignment="1">
      <alignment horizontal="right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8" fontId="2" fillId="0" borderId="1" xfId="0" applyNumberFormat="1" applyFont="1" applyFill="1" applyBorder="1" applyAlignment="1">
      <alignment horizontal="right"/>
    </xf>
    <xf numFmtId="189" fontId="2" fillId="0" borderId="1" xfId="0" applyNumberFormat="1" applyFont="1" applyFill="1" applyBorder="1" applyAlignment="1">
      <alignment horizontal="right"/>
    </xf>
    <xf numFmtId="190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/>
    <xf numFmtId="188" fontId="8" fillId="0" borderId="0" xfId="0" applyNumberFormat="1" applyFont="1" applyFill="1"/>
    <xf numFmtId="0" fontId="8" fillId="0" borderId="0" xfId="0" applyFont="1" applyFill="1"/>
    <xf numFmtId="0" fontId="9" fillId="0" borderId="0" xfId="0" applyFont="1" applyFill="1" applyAlignment="1">
      <alignment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42"/>
  <sheetViews>
    <sheetView showGridLines="0" tabSelected="1" zoomScale="98" zoomScaleNormal="98" zoomScaleSheetLayoutView="100" workbookViewId="0">
      <selection activeCell="A49" sqref="A49"/>
    </sheetView>
  </sheetViews>
  <sheetFormatPr defaultRowHeight="26.25" customHeight="1"/>
  <cols>
    <col min="1" max="1" width="32.140625" style="1" customWidth="1"/>
    <col min="2" max="4" width="18.7109375" style="4" customWidth="1"/>
    <col min="5" max="5" width="2.7109375" style="4" customWidth="1"/>
    <col min="6" max="11" width="9.140625" style="4"/>
    <col min="12" max="12" width="10.42578125" style="4" bestFit="1" customWidth="1"/>
    <col min="13" max="16384" width="9.140625" style="4"/>
  </cols>
  <sheetData>
    <row r="1" spans="1:12" s="1" customFormat="1" ht="27.75" customHeight="1">
      <c r="A1" s="1" t="s">
        <v>0</v>
      </c>
      <c r="B1" s="2"/>
      <c r="C1" s="2"/>
      <c r="D1" s="2"/>
      <c r="E1" s="3"/>
    </row>
    <row r="2" spans="1:12" s="1" customFormat="1" ht="27.75" customHeight="1">
      <c r="A2" s="1" t="s">
        <v>1</v>
      </c>
      <c r="B2" s="2"/>
      <c r="C2" s="2"/>
      <c r="D2" s="2"/>
      <c r="E2" s="3"/>
    </row>
    <row r="3" spans="1:12" ht="4.5" customHeight="1">
      <c r="E3" s="5"/>
    </row>
    <row r="4" spans="1:12" s="8" customFormat="1" ht="26.25" customHeight="1">
      <c r="A4" s="6" t="s">
        <v>2</v>
      </c>
      <c r="B4" s="7" t="s">
        <v>3</v>
      </c>
      <c r="C4" s="7" t="s">
        <v>4</v>
      </c>
      <c r="D4" s="7" t="s">
        <v>5</v>
      </c>
      <c r="E4" s="6"/>
    </row>
    <row r="5" spans="1:12" s="8" customFormat="1" ht="21.75" customHeight="1">
      <c r="B5" s="9" t="s">
        <v>6</v>
      </c>
      <c r="C5" s="9"/>
      <c r="D5" s="9"/>
      <c r="E5" s="10"/>
    </row>
    <row r="6" spans="1:12" s="15" customFormat="1" ht="21.75" customHeight="1">
      <c r="A6" s="11" t="s">
        <v>7</v>
      </c>
      <c r="B6" s="12">
        <v>739346</v>
      </c>
      <c r="C6" s="12">
        <v>356458</v>
      </c>
      <c r="D6" s="12">
        <v>382888</v>
      </c>
      <c r="E6" s="13"/>
      <c r="F6" s="14"/>
      <c r="G6" s="14"/>
      <c r="H6" s="14"/>
    </row>
    <row r="7" spans="1:12" s="15" customFormat="1" ht="19.5" customHeight="1">
      <c r="A7" s="16" t="s">
        <v>8</v>
      </c>
      <c r="B7" s="17">
        <v>56212</v>
      </c>
      <c r="C7" s="17">
        <v>14486</v>
      </c>
      <c r="D7" s="17">
        <v>41726</v>
      </c>
      <c r="E7" s="16"/>
      <c r="F7" s="14"/>
      <c r="G7" s="14"/>
      <c r="H7" s="14"/>
      <c r="I7" s="14"/>
    </row>
    <row r="8" spans="1:12" s="15" customFormat="1" ht="19.5" customHeight="1">
      <c r="A8" s="2" t="s">
        <v>9</v>
      </c>
      <c r="B8" s="17">
        <v>250641</v>
      </c>
      <c r="C8" s="17">
        <v>114537</v>
      </c>
      <c r="D8" s="17">
        <v>136104</v>
      </c>
      <c r="E8" s="16"/>
      <c r="F8" s="14"/>
      <c r="G8" s="14"/>
      <c r="H8" s="14"/>
      <c r="L8" s="18"/>
    </row>
    <row r="9" spans="1:12" s="15" customFormat="1" ht="19.5" customHeight="1">
      <c r="A9" s="19" t="s">
        <v>10</v>
      </c>
      <c r="B9" s="17">
        <v>111148</v>
      </c>
      <c r="C9" s="17">
        <v>65657</v>
      </c>
      <c r="D9" s="17">
        <v>45491</v>
      </c>
      <c r="E9" s="16"/>
      <c r="F9" s="14"/>
      <c r="G9" s="14"/>
      <c r="H9" s="14"/>
      <c r="L9" s="18"/>
    </row>
    <row r="10" spans="1:12" s="15" customFormat="1" ht="19.5" customHeight="1">
      <c r="A10" s="19" t="s">
        <v>11</v>
      </c>
      <c r="B10" s="17">
        <v>133725</v>
      </c>
      <c r="C10" s="17">
        <v>71974</v>
      </c>
      <c r="D10" s="17">
        <v>61751</v>
      </c>
      <c r="E10" s="16"/>
      <c r="F10" s="14"/>
      <c r="G10" s="14"/>
      <c r="H10" s="14"/>
    </row>
    <row r="11" spans="1:12" s="2" customFormat="1" ht="19.5" customHeight="1">
      <c r="A11" s="2" t="s">
        <v>12</v>
      </c>
      <c r="B11" s="17">
        <f>SUM(B12:B14)</f>
        <v>104741</v>
      </c>
      <c r="C11" s="17">
        <f>SUM(C12:C14)</f>
        <v>50678</v>
      </c>
      <c r="D11" s="17">
        <v>54063</v>
      </c>
      <c r="E11" s="20"/>
      <c r="F11" s="14"/>
      <c r="G11" s="14"/>
      <c r="H11" s="14"/>
    </row>
    <row r="12" spans="1:12" s="2" customFormat="1" ht="19.5" customHeight="1">
      <c r="A12" s="21" t="s">
        <v>13</v>
      </c>
      <c r="B12" s="17">
        <v>83647</v>
      </c>
      <c r="C12" s="17">
        <v>37073</v>
      </c>
      <c r="D12" s="17">
        <v>46574</v>
      </c>
      <c r="E12" s="22"/>
      <c r="F12" s="14"/>
      <c r="G12" s="14"/>
      <c r="H12" s="14"/>
      <c r="J12" s="15"/>
      <c r="K12" s="15"/>
      <c r="L12" s="15"/>
    </row>
    <row r="13" spans="1:12" s="2" customFormat="1" ht="19.5" customHeight="1">
      <c r="A13" s="21" t="s">
        <v>14</v>
      </c>
      <c r="B13" s="17">
        <v>21094</v>
      </c>
      <c r="C13" s="17">
        <v>13605</v>
      </c>
      <c r="D13" s="17">
        <v>7489</v>
      </c>
      <c r="E13" s="22"/>
      <c r="F13" s="14"/>
      <c r="G13" s="14"/>
      <c r="H13" s="14"/>
      <c r="J13" s="15"/>
      <c r="K13" s="15"/>
      <c r="L13" s="15"/>
    </row>
    <row r="14" spans="1:12" s="2" customFormat="1" ht="19.5" customHeight="1">
      <c r="A14" s="23" t="s">
        <v>15</v>
      </c>
      <c r="B14" s="17" t="s">
        <v>16</v>
      </c>
      <c r="C14" s="17" t="s">
        <v>16</v>
      </c>
      <c r="D14" s="17" t="s">
        <v>16</v>
      </c>
      <c r="E14" s="22"/>
      <c r="F14" s="14"/>
      <c r="G14" s="14"/>
      <c r="H14" s="14"/>
    </row>
    <row r="15" spans="1:12" s="2" customFormat="1" ht="19.5" customHeight="1">
      <c r="A15" s="2" t="s">
        <v>17</v>
      </c>
      <c r="B15" s="17">
        <f>SUM(B16:B18)</f>
        <v>82428</v>
      </c>
      <c r="C15" s="17">
        <f>SUM(C16:C18)</f>
        <v>39126</v>
      </c>
      <c r="D15" s="17">
        <f>SUM(D16:D18)</f>
        <v>43302</v>
      </c>
      <c r="E15" s="24"/>
      <c r="F15" s="14"/>
      <c r="G15" s="14"/>
      <c r="H15" s="14"/>
      <c r="J15" s="15"/>
      <c r="K15" s="15"/>
      <c r="L15" s="15"/>
    </row>
    <row r="16" spans="1:12" s="15" customFormat="1" ht="19.5" customHeight="1">
      <c r="A16" s="23" t="s">
        <v>18</v>
      </c>
      <c r="B16" s="17">
        <v>46366</v>
      </c>
      <c r="C16" s="17">
        <v>22660</v>
      </c>
      <c r="D16" s="17">
        <v>23706</v>
      </c>
      <c r="E16" s="13"/>
      <c r="F16" s="14"/>
      <c r="G16" s="14"/>
      <c r="H16" s="14"/>
    </row>
    <row r="17" spans="1:8" s="15" customFormat="1" ht="19.5" customHeight="1">
      <c r="A17" s="23" t="s">
        <v>19</v>
      </c>
      <c r="B17" s="17">
        <v>22459</v>
      </c>
      <c r="C17" s="17">
        <v>12243</v>
      </c>
      <c r="D17" s="17">
        <v>10216</v>
      </c>
      <c r="E17" s="16"/>
      <c r="F17" s="14"/>
      <c r="G17" s="14"/>
      <c r="H17" s="14"/>
    </row>
    <row r="18" spans="1:8" s="15" customFormat="1" ht="19.5" customHeight="1">
      <c r="A18" s="23" t="s">
        <v>20</v>
      </c>
      <c r="B18" s="17">
        <v>13603</v>
      </c>
      <c r="C18" s="17">
        <v>4223</v>
      </c>
      <c r="D18" s="17">
        <v>9380</v>
      </c>
      <c r="E18" s="16"/>
      <c r="F18" s="14"/>
      <c r="G18" s="14"/>
      <c r="H18" s="14"/>
    </row>
    <row r="19" spans="1:8" s="15" customFormat="1" ht="19.5" customHeight="1">
      <c r="A19" s="23" t="s">
        <v>21</v>
      </c>
      <c r="B19" s="17" t="s">
        <v>16</v>
      </c>
      <c r="C19" s="17" t="s">
        <v>16</v>
      </c>
      <c r="D19" s="17" t="s">
        <v>16</v>
      </c>
      <c r="E19" s="16"/>
      <c r="F19" s="14"/>
      <c r="G19" s="14"/>
      <c r="H19" s="14"/>
    </row>
    <row r="20" spans="1:8" s="15" customFormat="1" ht="19.5" customHeight="1">
      <c r="A20" s="23" t="s">
        <v>22</v>
      </c>
      <c r="B20" s="17">
        <v>451</v>
      </c>
      <c r="C20" s="17" t="s">
        <v>16</v>
      </c>
      <c r="D20" s="17">
        <v>451</v>
      </c>
      <c r="E20" s="16"/>
      <c r="F20" s="14"/>
      <c r="G20" s="14"/>
      <c r="H20" s="14"/>
    </row>
    <row r="21" spans="1:8" s="15" customFormat="1" ht="4.5" customHeight="1">
      <c r="A21" s="21"/>
      <c r="B21" s="25"/>
      <c r="C21" s="26"/>
      <c r="D21" s="26"/>
      <c r="E21" s="16"/>
    </row>
    <row r="22" spans="1:8" s="2" customFormat="1" ht="24.95" customHeight="1">
      <c r="B22" s="27" t="s">
        <v>23</v>
      </c>
      <c r="C22" s="27"/>
      <c r="D22" s="27"/>
      <c r="E22" s="24"/>
    </row>
    <row r="23" spans="1:8" s="2" customFormat="1" ht="24.95" customHeight="1">
      <c r="A23" s="28" t="s">
        <v>7</v>
      </c>
      <c r="B23" s="29">
        <v>100</v>
      </c>
      <c r="C23" s="29">
        <v>100</v>
      </c>
      <c r="D23" s="29">
        <v>100</v>
      </c>
      <c r="E23" s="24"/>
      <c r="F23" s="30"/>
      <c r="G23" s="30"/>
      <c r="H23" s="30"/>
    </row>
    <row r="24" spans="1:8" s="2" customFormat="1" ht="19.5" customHeight="1">
      <c r="A24" s="16" t="s">
        <v>8</v>
      </c>
      <c r="B24" s="31">
        <f t="shared" ref="B24:B37" si="0">B7/$B$6*100</f>
        <v>7.6029355673798191</v>
      </c>
      <c r="C24" s="31">
        <f>C7/$C$6*100</f>
        <v>4.0638728826397497</v>
      </c>
      <c r="D24" s="31">
        <f t="shared" ref="D24:D37" si="1">D7/$D$6*100</f>
        <v>10.897703767159065</v>
      </c>
      <c r="F24" s="30"/>
      <c r="G24" s="30"/>
      <c r="H24" s="30"/>
    </row>
    <row r="25" spans="1:8" s="2" customFormat="1" ht="19.5" customHeight="1">
      <c r="A25" s="2" t="s">
        <v>9</v>
      </c>
      <c r="B25" s="31">
        <f t="shared" si="0"/>
        <v>33.90036599913978</v>
      </c>
      <c r="C25" s="31">
        <f t="shared" ref="C25:C35" si="2">C8/$C$6*100</f>
        <v>32.131976277710137</v>
      </c>
      <c r="D25" s="31">
        <v>35.5</v>
      </c>
      <c r="E25" s="24"/>
      <c r="F25" s="30"/>
      <c r="G25" s="30"/>
      <c r="H25" s="30"/>
    </row>
    <row r="26" spans="1:8" s="2" customFormat="1" ht="19.5" customHeight="1">
      <c r="A26" s="19" t="s">
        <v>10</v>
      </c>
      <c r="B26" s="31">
        <f t="shared" si="0"/>
        <v>15.033286174538038</v>
      </c>
      <c r="C26" s="31">
        <f t="shared" si="2"/>
        <v>18.419280812886793</v>
      </c>
      <c r="D26" s="31">
        <f t="shared" si="1"/>
        <v>11.881020037191032</v>
      </c>
      <c r="F26" s="30"/>
      <c r="G26" s="30"/>
      <c r="H26" s="30"/>
    </row>
    <row r="27" spans="1:8" s="2" customFormat="1" ht="19.5" customHeight="1">
      <c r="A27" s="19" t="s">
        <v>11</v>
      </c>
      <c r="B27" s="31">
        <f t="shared" si="0"/>
        <v>18.086930882158015</v>
      </c>
      <c r="C27" s="31">
        <f t="shared" si="2"/>
        <v>20.191439103625111</v>
      </c>
      <c r="D27" s="31">
        <f t="shared" si="1"/>
        <v>16.127692693424709</v>
      </c>
      <c r="F27" s="30"/>
      <c r="G27" s="30"/>
      <c r="H27" s="30"/>
    </row>
    <row r="28" spans="1:8" s="2" customFormat="1" ht="19.5" customHeight="1">
      <c r="A28" s="2" t="s">
        <v>12</v>
      </c>
      <c r="B28" s="31">
        <f t="shared" si="0"/>
        <v>14.166709497312491</v>
      </c>
      <c r="C28" s="31">
        <f t="shared" si="2"/>
        <v>14.217102716168526</v>
      </c>
      <c r="D28" s="31">
        <v>14.2</v>
      </c>
      <c r="F28" s="30"/>
      <c r="G28" s="30"/>
      <c r="H28" s="30"/>
    </row>
    <row r="29" spans="1:8" s="2" customFormat="1" ht="19.5" customHeight="1">
      <c r="A29" s="21" t="s">
        <v>13</v>
      </c>
      <c r="B29" s="31">
        <f t="shared" si="0"/>
        <v>11.313647466815265</v>
      </c>
      <c r="C29" s="31">
        <f t="shared" si="2"/>
        <v>10.40038377592872</v>
      </c>
      <c r="D29" s="31">
        <f t="shared" si="1"/>
        <v>12.163870374626523</v>
      </c>
      <c r="F29" s="30"/>
      <c r="G29" s="30"/>
      <c r="H29" s="30"/>
    </row>
    <row r="30" spans="1:8" s="2" customFormat="1" ht="19.5" customHeight="1">
      <c r="A30" s="21" t="s">
        <v>14</v>
      </c>
      <c r="B30" s="31">
        <f t="shared" si="0"/>
        <v>2.853062030497223</v>
      </c>
      <c r="C30" s="31">
        <f t="shared" si="2"/>
        <v>3.8167189402398036</v>
      </c>
      <c r="D30" s="31">
        <f t="shared" si="1"/>
        <v>1.9559244478803202</v>
      </c>
      <c r="F30" s="30"/>
      <c r="G30" s="30"/>
      <c r="H30" s="30"/>
    </row>
    <row r="31" spans="1:8" s="2" customFormat="1" ht="19.5" customHeight="1">
      <c r="A31" s="23" t="s">
        <v>15</v>
      </c>
      <c r="B31" s="31" t="s">
        <v>16</v>
      </c>
      <c r="C31" s="31" t="s">
        <v>16</v>
      </c>
      <c r="D31" s="31" t="s">
        <v>16</v>
      </c>
      <c r="F31" s="30"/>
      <c r="G31" s="30"/>
      <c r="H31" s="30"/>
    </row>
    <row r="32" spans="1:8" s="2" customFormat="1" ht="19.5" customHeight="1">
      <c r="A32" s="2" t="s">
        <v>17</v>
      </c>
      <c r="B32" s="31">
        <f t="shared" si="0"/>
        <v>11.148772022841809</v>
      </c>
      <c r="C32" s="31">
        <f t="shared" si="2"/>
        <v>10.976328206969685</v>
      </c>
      <c r="D32" s="31">
        <v>11.3</v>
      </c>
      <c r="F32" s="30"/>
      <c r="G32" s="30"/>
      <c r="H32" s="30"/>
    </row>
    <row r="33" spans="1:8" s="2" customFormat="1" ht="19.5" customHeight="1">
      <c r="A33" s="23" t="s">
        <v>18</v>
      </c>
      <c r="B33" s="31">
        <f t="shared" si="0"/>
        <v>6.2712180765162735</v>
      </c>
      <c r="C33" s="31">
        <f t="shared" si="2"/>
        <v>6.3569901643391367</v>
      </c>
      <c r="D33" s="31">
        <f t="shared" si="1"/>
        <v>6.1913666659702056</v>
      </c>
      <c r="F33" s="30"/>
      <c r="G33" s="30"/>
      <c r="H33" s="30"/>
    </row>
    <row r="34" spans="1:8" s="2" customFormat="1" ht="19.5" customHeight="1">
      <c r="A34" s="23" t="s">
        <v>19</v>
      </c>
      <c r="B34" s="31">
        <f t="shared" si="0"/>
        <v>3.0376846564396103</v>
      </c>
      <c r="C34" s="31">
        <f t="shared" si="2"/>
        <v>3.4346262392764366</v>
      </c>
      <c r="D34" s="31">
        <f t="shared" si="1"/>
        <v>2.6681431645807652</v>
      </c>
      <c r="F34" s="30"/>
      <c r="G34" s="30"/>
      <c r="H34" s="30"/>
    </row>
    <row r="35" spans="1:8" s="2" customFormat="1" ht="19.5" customHeight="1">
      <c r="A35" s="23" t="s">
        <v>20</v>
      </c>
      <c r="B35" s="31">
        <f t="shared" si="0"/>
        <v>1.8398692898859264</v>
      </c>
      <c r="C35" s="31">
        <f t="shared" si="2"/>
        <v>1.1847118033541117</v>
      </c>
      <c r="D35" s="31">
        <v>2.4</v>
      </c>
      <c r="F35" s="30"/>
      <c r="G35" s="30"/>
      <c r="H35" s="30"/>
    </row>
    <row r="36" spans="1:8" s="2" customFormat="1" ht="19.5" customHeight="1">
      <c r="A36" s="23" t="s">
        <v>21</v>
      </c>
      <c r="B36" s="31" t="s">
        <v>16</v>
      </c>
      <c r="C36" s="31" t="s">
        <v>16</v>
      </c>
      <c r="D36" s="31" t="s">
        <v>16</v>
      </c>
    </row>
    <row r="37" spans="1:8" s="2" customFormat="1" ht="19.5" customHeight="1">
      <c r="A37" s="23" t="s">
        <v>22</v>
      </c>
      <c r="B37" s="31">
        <f t="shared" si="0"/>
        <v>6.0999856630048727E-2</v>
      </c>
      <c r="C37" s="31" t="s">
        <v>16</v>
      </c>
      <c r="D37" s="31">
        <f t="shared" si="1"/>
        <v>0.11778901401976558</v>
      </c>
    </row>
    <row r="38" spans="1:8" s="2" customFormat="1" ht="5.0999999999999996" customHeight="1">
      <c r="A38" s="32"/>
      <c r="B38" s="33" t="s">
        <v>16</v>
      </c>
      <c r="C38" s="34">
        <f>SUM(C21/$C$6*100)</f>
        <v>0</v>
      </c>
      <c r="D38" s="35"/>
      <c r="E38" s="36"/>
    </row>
    <row r="39" spans="1:8" ht="3" customHeight="1">
      <c r="A39" s="2"/>
    </row>
    <row r="40" spans="1:8" s="37" customFormat="1" ht="15.95" customHeight="1">
      <c r="A40" s="38" t="s">
        <v>25</v>
      </c>
      <c r="B40" s="39"/>
      <c r="C40" s="39"/>
      <c r="D40" s="43"/>
      <c r="E40" s="43"/>
      <c r="F40" s="43"/>
    </row>
    <row r="41" spans="1:8" ht="15.95" customHeight="1">
      <c r="A41" s="42" t="s">
        <v>26</v>
      </c>
      <c r="B41" s="41"/>
      <c r="C41" s="42"/>
      <c r="D41" s="40"/>
      <c r="E41" s="40"/>
      <c r="F41" s="40"/>
    </row>
    <row r="42" spans="1:8" ht="15.95" customHeight="1">
      <c r="A42" s="42" t="s">
        <v>24</v>
      </c>
      <c r="B42" s="42"/>
      <c r="C42" s="42"/>
      <c r="D42" s="40"/>
      <c r="E42" s="40"/>
      <c r="F42" s="40"/>
    </row>
  </sheetData>
  <mergeCells count="2">
    <mergeCell ref="B5:D5"/>
    <mergeCell ref="B22:D22"/>
  </mergeCells>
  <pageMargins left="1.0629921259842521" right="0" top="0.98425196850393704" bottom="0" header="0.51181102362204722" footer="0"/>
  <pageSetup paperSize="9" firstPageNumber="7" orientation="portrait" useFirstPageNumber="1" horizontalDpi="4294967293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2020-01-22T03:08:32Z</dcterms:created>
  <dcterms:modified xsi:type="dcterms:W3CDTF">2020-01-22T03:11:35Z</dcterms:modified>
</cp:coreProperties>
</file>