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.Nso-plk\Lfs\2562\นำเข้าข้อมูล\M12\"/>
    </mc:Choice>
  </mc:AlternateContent>
  <xr:revisionPtr revIDLastSave="0" documentId="13_ncr:1_{A2148BE1-9DB7-450E-8A22-B8EF7C8575A5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ตารางที่2" sheetId="1" r:id="rId1"/>
  </sheets>
  <definedNames>
    <definedName name="_xlnm.Print_Area" localSheetId="0">ตารางที่2!$A$1:$D$41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5" i="1" l="1"/>
  <c r="C25" i="1"/>
  <c r="D25" i="1"/>
  <c r="B26" i="1"/>
  <c r="C26" i="1"/>
  <c r="D26" i="1"/>
  <c r="B27" i="1"/>
  <c r="C27" i="1"/>
  <c r="D27" i="1"/>
  <c r="B29" i="1"/>
  <c r="C29" i="1"/>
  <c r="D29" i="1"/>
  <c r="B30" i="1"/>
  <c r="C30" i="1"/>
  <c r="D30" i="1"/>
  <c r="B31" i="1"/>
  <c r="C31" i="1"/>
  <c r="D31" i="1"/>
  <c r="B33" i="1"/>
  <c r="C33" i="1"/>
  <c r="D33" i="1"/>
  <c r="B34" i="1"/>
  <c r="C34" i="1"/>
  <c r="D34" i="1"/>
  <c r="B35" i="1"/>
  <c r="C35" i="1"/>
  <c r="D35" i="1"/>
  <c r="B36" i="1"/>
  <c r="C36" i="1"/>
  <c r="D36" i="1"/>
  <c r="B37" i="1"/>
  <c r="C37" i="1"/>
  <c r="D37" i="1"/>
  <c r="B24" i="1" l="1"/>
  <c r="C24" i="1"/>
  <c r="D24" i="1"/>
  <c r="D23" i="1" l="1"/>
</calcChain>
</file>

<file path=xl/sharedStrings.xml><?xml version="1.0" encoding="utf-8"?>
<sst xmlns="http://schemas.openxmlformats.org/spreadsheetml/2006/main" count="41" uniqueCount="26">
  <si>
    <t>หมายเหตุ  -  คือค่าที่ต่ำกว่า 0.1</t>
  </si>
  <si>
    <t xml:space="preserve"> </t>
  </si>
  <si>
    <t>8.  ไม่ทราบ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</si>
  <si>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</si>
  <si>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</si>
  <si>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</si>
  <si>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</si>
  <si>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มหาวิทยาลัย</t>
  </si>
  <si>
    <t xml:space="preserve"> 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</si>
  <si>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</si>
  <si>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</si>
  <si>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</si>
  <si>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</si>
  <si>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</si>
  <si>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</si>
  <si>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</si>
  <si>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</si>
  <si>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t>ร้อยละ</t>
  </si>
  <si>
    <t xml:space="preserve">     5.3  สายวิชาการศึกษา</t>
  </si>
  <si>
    <t>จำนวน</t>
  </si>
  <si>
    <t>หญิง</t>
  </si>
  <si>
    <t>ชาย</t>
  </si>
  <si>
    <t>รวม</t>
  </si>
  <si>
    <t>ระดับการศึกษาที่สำเร็จ</t>
  </si>
  <si>
    <t>ตารางที่ 2  จำนวนและร้อยละของประชากรอายุ 15 ปีขึ้นไป จำแนกตามระดับการศึกษาที่สำเร็จและเพศ</t>
  </si>
  <si>
    <t>ที่มา : การสำรวจภาวะการทำงานของประชากร จังหวัดพิษณุโลก  เดือนธันวาคม 2562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</si>
</sst>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#,##0.0;\(#,##0.0\);&quot;-&quot;;\-@\-"/>
    <numFmt numFmtId="190" formatCode="#,##0.0"/>
    <numFmt numFmtId="191" formatCode="\-"/>
  </numFmts>
  <fonts count="6" x14ac:knownFonts="1">
    <font>
      <sz val="14"/>
      <name val="Cordia New"/>
      <charset val="222"/>
    </font>
    <font>
      <sz val="14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right" vertic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right"/>
    </xf>
    <xf numFmtId="0" fontId="3" fillId="0" borderId="0" xfId="0" applyFont="1" applyBorder="1"/>
    <xf numFmtId="0" fontId="3" fillId="0" borderId="0" xfId="0" applyFont="1" applyAlignment="1">
      <alignment horizontal="center" vertical="center"/>
    </xf>
    <xf numFmtId="3" fontId="3" fillId="0" borderId="0" xfId="0" applyNumberFormat="1" applyFont="1" applyBorder="1" applyAlignment="1">
      <alignment horizontal="left" vertical="center"/>
    </xf>
    <xf numFmtId="3" fontId="3" fillId="0" borderId="0" xfId="0" applyNumberFormat="1" applyFont="1" applyBorder="1" applyAlignment="1">
      <alignment horizontal="right"/>
    </xf>
    <xf numFmtId="3" fontId="2" fillId="0" borderId="0" xfId="0" applyNumberFormat="1" applyFont="1" applyBorder="1" applyAlignment="1">
      <alignment horizontal="right"/>
    </xf>
    <xf numFmtId="0" fontId="2" fillId="0" borderId="0" xfId="0" applyFont="1" applyAlignment="1">
      <alignment vertical="center"/>
    </xf>
    <xf numFmtId="0" fontId="2" fillId="0" borderId="0" xfId="0" applyFont="1" applyAlignment="1"/>
    <xf numFmtId="3" fontId="2" fillId="0" borderId="0" xfId="0" applyNumberFormat="1" applyFont="1" applyBorder="1" applyAlignment="1">
      <alignment vertical="center"/>
    </xf>
    <xf numFmtId="0" fontId="2" fillId="0" borderId="0" xfId="0" applyFont="1" applyAlignment="1" applyProtection="1">
      <alignment horizontal="left" vertical="center"/>
    </xf>
    <xf numFmtId="0" fontId="2" fillId="0" borderId="0" xfId="0" applyFont="1" applyBorder="1" applyAlignment="1" applyProtection="1">
      <alignment horizontal="left" vertical="center"/>
    </xf>
    <xf numFmtId="190" fontId="2" fillId="0" borderId="0" xfId="0" applyNumberFormat="1" applyFont="1" applyBorder="1" applyAlignment="1" applyProtection="1">
      <alignment horizontal="left" vertical="center"/>
    </xf>
    <xf numFmtId="188" fontId="2" fillId="0" borderId="0" xfId="1" applyNumberFormat="1" applyFont="1" applyAlignment="1">
      <alignment horizontal="right"/>
    </xf>
    <xf numFmtId="0" fontId="2" fillId="0" borderId="0" xfId="0" applyFont="1" applyBorder="1" applyAlignment="1">
      <alignment vertical="center"/>
    </xf>
    <xf numFmtId="0" fontId="3" fillId="0" borderId="0" xfId="0" applyFont="1" applyAlignment="1">
      <alignment horizontal="right"/>
    </xf>
    <xf numFmtId="0" fontId="2" fillId="0" borderId="0" xfId="0" applyFont="1" applyBorder="1"/>
    <xf numFmtId="189" fontId="3" fillId="0" borderId="0" xfId="0" applyNumberFormat="1" applyFont="1" applyBorder="1" applyAlignment="1">
      <alignment horizontal="right" vertical="center"/>
    </xf>
    <xf numFmtId="189" fontId="2" fillId="0" borderId="0" xfId="0" applyNumberFormat="1" applyFont="1" applyBorder="1" applyAlignment="1">
      <alignment horizontal="right"/>
    </xf>
    <xf numFmtId="187" fontId="2" fillId="0" borderId="0" xfId="0" applyNumberFormat="1" applyFont="1" applyBorder="1"/>
    <xf numFmtId="187" fontId="2" fillId="0" borderId="0" xfId="0" applyNumberFormat="1" applyFont="1"/>
    <xf numFmtId="188" fontId="2" fillId="0" borderId="0" xfId="1" applyNumberFormat="1" applyFont="1" applyBorder="1" applyAlignment="1">
      <alignment horizontal="right" vertical="justify"/>
    </xf>
    <xf numFmtId="0" fontId="2" fillId="0" borderId="1" xfId="0" applyFont="1" applyBorder="1" applyAlignment="1" applyProtection="1">
      <alignment horizontal="left" vertical="center"/>
    </xf>
    <xf numFmtId="189" fontId="2" fillId="0" borderId="1" xfId="0" applyNumberFormat="1" applyFont="1" applyBorder="1" applyAlignment="1">
      <alignment horizontal="right"/>
    </xf>
    <xf numFmtId="188" fontId="2" fillId="0" borderId="1" xfId="1" applyNumberFormat="1" applyFont="1" applyBorder="1" applyAlignment="1">
      <alignment horizontal="right" vertical="justify"/>
    </xf>
    <xf numFmtId="3" fontId="4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/>
    </xf>
    <xf numFmtId="191" fontId="5" fillId="0" borderId="0" xfId="0" applyNumberFormat="1" applyFont="1" applyAlignment="1">
      <alignment horizontal="right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1"/>
  <sheetViews>
    <sheetView showGridLines="0" tabSelected="1" zoomScaleNormal="100" workbookViewId="0"/>
  </sheetViews>
  <sheetFormatPr defaultRowHeight="21" x14ac:dyDescent="0.35"/>
  <cols>
    <col min="1" max="1" width="30.7109375" style="2" customWidth="1"/>
    <col min="2" max="4" width="20.7109375" style="1" customWidth="1"/>
    <col min="5" max="5" width="9.140625" style="1"/>
    <col min="6" max="6" width="9" style="1" customWidth="1"/>
    <col min="7" max="7" width="9.140625" style="1"/>
    <col min="8" max="8" width="9" style="1" customWidth="1"/>
    <col min="9" max="16384" width="9.140625" style="1"/>
  </cols>
  <sheetData>
    <row r="1" spans="1:10" s="2" customFormat="1" x14ac:dyDescent="0.35">
      <c r="A1" s="2" t="s">
        <v>24</v>
      </c>
      <c r="B1" s="1"/>
      <c r="C1" s="1"/>
      <c r="D1" s="1"/>
      <c r="E1" s="3"/>
    </row>
    <row r="2" spans="1:10" ht="11.25" customHeight="1" x14ac:dyDescent="0.35"/>
    <row r="3" spans="1:10" s="2" customFormat="1" x14ac:dyDescent="0.35">
      <c r="A3" s="4" t="s">
        <v>23</v>
      </c>
      <c r="B3" s="5" t="s">
        <v>22</v>
      </c>
      <c r="C3" s="5" t="s">
        <v>21</v>
      </c>
      <c r="D3" s="5" t="s">
        <v>20</v>
      </c>
      <c r="E3" s="6"/>
    </row>
    <row r="4" spans="1:10" s="2" customFormat="1" ht="8.1" customHeight="1" x14ac:dyDescent="0.35">
      <c r="A4" s="6"/>
      <c r="B4" s="7"/>
      <c r="C4" s="7"/>
      <c r="D4" s="7"/>
      <c r="E4" s="6"/>
    </row>
    <row r="5" spans="1:10" s="2" customFormat="1" x14ac:dyDescent="0.35">
      <c r="B5" s="8"/>
      <c r="C5" s="9" t="s">
        <v>19</v>
      </c>
      <c r="D5" s="8"/>
      <c r="E5" s="10"/>
    </row>
    <row r="6" spans="1:10" s="15" customFormat="1" x14ac:dyDescent="0.35">
      <c r="A6" s="11" t="s">
        <v>16</v>
      </c>
      <c r="B6" s="33">
        <v>739897</v>
      </c>
      <c r="C6" s="33">
        <v>352931</v>
      </c>
      <c r="D6" s="33">
        <v>386966</v>
      </c>
      <c r="E6" s="12"/>
      <c r="F6" s="13"/>
      <c r="G6" s="14"/>
      <c r="H6" s="14"/>
    </row>
    <row r="7" spans="1:10" s="15" customFormat="1" x14ac:dyDescent="0.35">
      <c r="A7" s="16" t="s">
        <v>15</v>
      </c>
      <c r="B7" s="34">
        <v>26623.24</v>
      </c>
      <c r="C7" s="34">
        <v>7224.85</v>
      </c>
      <c r="D7" s="34">
        <v>19398.39</v>
      </c>
      <c r="E7" s="17"/>
      <c r="F7" s="13"/>
      <c r="G7" s="14"/>
      <c r="H7" s="14"/>
    </row>
    <row r="8" spans="1:10" s="15" customFormat="1" x14ac:dyDescent="0.35">
      <c r="A8" s="1" t="s">
        <v>14</v>
      </c>
      <c r="B8" s="34">
        <v>219904.75</v>
      </c>
      <c r="C8" s="34">
        <v>96204.66</v>
      </c>
      <c r="D8" s="34">
        <v>123700.1</v>
      </c>
      <c r="E8" s="12"/>
      <c r="F8" s="13"/>
      <c r="G8" s="14"/>
      <c r="H8" s="14"/>
    </row>
    <row r="9" spans="1:10" s="15" customFormat="1" x14ac:dyDescent="0.35">
      <c r="A9" s="18" t="s">
        <v>13</v>
      </c>
      <c r="B9" s="34">
        <v>124075.64</v>
      </c>
      <c r="C9" s="34">
        <v>66674.960000000006</v>
      </c>
      <c r="D9" s="34">
        <v>57400.68</v>
      </c>
      <c r="E9" s="12"/>
      <c r="F9" s="13"/>
      <c r="G9" s="14"/>
      <c r="H9" s="14"/>
      <c r="I9" s="1"/>
      <c r="J9" s="1"/>
    </row>
    <row r="10" spans="1:10" s="15" customFormat="1" x14ac:dyDescent="0.35">
      <c r="A10" s="18" t="s">
        <v>12</v>
      </c>
      <c r="B10" s="34">
        <v>142894.22</v>
      </c>
      <c r="C10" s="34">
        <v>77190.92</v>
      </c>
      <c r="D10" s="34">
        <v>65703.3</v>
      </c>
      <c r="E10" s="12"/>
      <c r="F10" s="13"/>
      <c r="G10" s="14"/>
      <c r="H10" s="14"/>
      <c r="I10" s="1"/>
      <c r="J10" s="1"/>
    </row>
    <row r="11" spans="1:10" x14ac:dyDescent="0.35">
      <c r="A11" s="1" t="s">
        <v>11</v>
      </c>
      <c r="B11" s="34"/>
      <c r="C11" s="34"/>
      <c r="D11" s="34"/>
      <c r="E11" s="12"/>
      <c r="F11" s="13"/>
      <c r="G11" s="14"/>
      <c r="H11" s="14"/>
    </row>
    <row r="12" spans="1:10" x14ac:dyDescent="0.35">
      <c r="A12" s="19" t="s">
        <v>10</v>
      </c>
      <c r="B12" s="34">
        <v>86798.74</v>
      </c>
      <c r="C12" s="34">
        <v>42561.46</v>
      </c>
      <c r="D12" s="34">
        <v>44237.279999999999</v>
      </c>
      <c r="E12" s="12"/>
      <c r="F12" s="13"/>
      <c r="G12" s="14"/>
      <c r="H12" s="14"/>
    </row>
    <row r="13" spans="1:10" x14ac:dyDescent="0.35">
      <c r="A13" s="19" t="s">
        <v>9</v>
      </c>
      <c r="B13" s="34">
        <v>26392.41</v>
      </c>
      <c r="C13" s="34">
        <v>11781.76</v>
      </c>
      <c r="D13" s="34">
        <v>14610.65</v>
      </c>
      <c r="E13" s="12"/>
      <c r="F13" s="13"/>
      <c r="G13" s="14"/>
      <c r="H13" s="14"/>
    </row>
    <row r="14" spans="1:10" x14ac:dyDescent="0.35">
      <c r="A14" s="20" t="s">
        <v>18</v>
      </c>
      <c r="B14" s="35">
        <v>0</v>
      </c>
      <c r="C14" s="35">
        <v>0</v>
      </c>
      <c r="D14" s="35">
        <v>0</v>
      </c>
      <c r="E14" s="12"/>
    </row>
    <row r="15" spans="1:10" x14ac:dyDescent="0.35">
      <c r="A15" s="1" t="s">
        <v>7</v>
      </c>
      <c r="B15" s="34"/>
      <c r="C15" s="34"/>
      <c r="D15" s="34"/>
      <c r="E15" s="12"/>
    </row>
    <row r="16" spans="1:10" s="15" customFormat="1" x14ac:dyDescent="0.35">
      <c r="A16" s="20" t="s">
        <v>6</v>
      </c>
      <c r="B16" s="34">
        <v>75221.59</v>
      </c>
      <c r="C16" s="34">
        <v>29818.62</v>
      </c>
      <c r="D16" s="34">
        <v>45402.97</v>
      </c>
      <c r="E16" s="12"/>
      <c r="F16" s="13"/>
      <c r="G16" s="14"/>
      <c r="H16" s="14"/>
    </row>
    <row r="17" spans="1:10" s="15" customFormat="1" x14ac:dyDescent="0.35">
      <c r="A17" s="20" t="s">
        <v>5</v>
      </c>
      <c r="B17" s="34">
        <v>28168.05</v>
      </c>
      <c r="C17" s="34">
        <v>18541.88</v>
      </c>
      <c r="D17" s="34">
        <v>9626.17</v>
      </c>
      <c r="E17" s="12"/>
      <c r="F17" s="13"/>
      <c r="G17" s="14"/>
      <c r="H17" s="14"/>
    </row>
    <row r="18" spans="1:10" s="15" customFormat="1" x14ac:dyDescent="0.35">
      <c r="A18" s="20" t="s">
        <v>4</v>
      </c>
      <c r="B18" s="34">
        <v>9271.73</v>
      </c>
      <c r="C18" s="34">
        <v>2538.08</v>
      </c>
      <c r="D18" s="34">
        <v>6733.65</v>
      </c>
      <c r="E18" s="12"/>
      <c r="F18" s="13"/>
      <c r="G18" s="14"/>
      <c r="H18" s="14"/>
    </row>
    <row r="19" spans="1:10" s="15" customFormat="1" x14ac:dyDescent="0.35">
      <c r="A19" s="19" t="s">
        <v>3</v>
      </c>
      <c r="B19" s="35">
        <v>0</v>
      </c>
      <c r="C19" s="35">
        <v>0</v>
      </c>
      <c r="D19" s="35">
        <v>0</v>
      </c>
      <c r="E19" s="22"/>
      <c r="F19" s="13"/>
      <c r="G19" s="14"/>
      <c r="H19" s="14"/>
    </row>
    <row r="20" spans="1:10" s="15" customFormat="1" x14ac:dyDescent="0.35">
      <c r="A20" s="19" t="s">
        <v>2</v>
      </c>
      <c r="B20" s="34">
        <v>546.63</v>
      </c>
      <c r="C20" s="34">
        <v>393.8</v>
      </c>
      <c r="D20" s="34">
        <v>152.82</v>
      </c>
      <c r="E20" s="22"/>
      <c r="F20" s="13"/>
      <c r="G20" s="14"/>
      <c r="H20" s="14"/>
    </row>
    <row r="21" spans="1:10" s="15" customFormat="1" ht="8.1" customHeight="1" x14ac:dyDescent="0.35">
      <c r="A21" s="19"/>
      <c r="B21" s="21"/>
      <c r="C21" s="21"/>
      <c r="D21" s="21"/>
      <c r="E21" s="22"/>
      <c r="F21" s="13"/>
      <c r="G21" s="14"/>
      <c r="H21" s="14"/>
    </row>
    <row r="22" spans="1:10" x14ac:dyDescent="0.35">
      <c r="A22" s="1"/>
      <c r="B22" s="3"/>
      <c r="C22" s="23" t="s">
        <v>17</v>
      </c>
      <c r="D22" s="3"/>
      <c r="E22" s="24"/>
    </row>
    <row r="23" spans="1:10" x14ac:dyDescent="0.35">
      <c r="A23" s="6" t="s">
        <v>16</v>
      </c>
      <c r="B23" s="25">
        <v>100</v>
      </c>
      <c r="C23" s="25">
        <v>100</v>
      </c>
      <c r="D23" s="25">
        <f t="shared" ref="D23" si="0">D24+D25+D26+D27+D29+D30+D36+D37+D33+D34+D35+D36+D37</f>
        <v>100.03949442586688</v>
      </c>
      <c r="E23" s="24"/>
    </row>
    <row r="24" spans="1:10" s="15" customFormat="1" x14ac:dyDescent="0.35">
      <c r="A24" s="16" t="s">
        <v>15</v>
      </c>
      <c r="B24" s="26">
        <f t="shared" ref="B24:B37" si="1">(B7/$B$6)*100</f>
        <v>3.5982359706824063</v>
      </c>
      <c r="C24" s="26">
        <f t="shared" ref="C24:C37" si="2">(C7/$C$6)*100</f>
        <v>2.047099858045907</v>
      </c>
      <c r="D24" s="26">
        <f t="shared" ref="D24:D37" si="3">(D7/$D$6)*100</f>
        <v>5.0129442896791963</v>
      </c>
      <c r="E24" s="17"/>
    </row>
    <row r="25" spans="1:10" x14ac:dyDescent="0.35">
      <c r="A25" s="1" t="s">
        <v>14</v>
      </c>
      <c r="B25" s="26">
        <f t="shared" si="1"/>
        <v>29.720994949296998</v>
      </c>
      <c r="C25" s="26">
        <f t="shared" si="2"/>
        <v>27.258772961287054</v>
      </c>
      <c r="D25" s="26">
        <f t="shared" si="3"/>
        <v>31.966658569486729</v>
      </c>
      <c r="E25" s="27"/>
    </row>
    <row r="26" spans="1:10" x14ac:dyDescent="0.35">
      <c r="A26" s="18" t="s">
        <v>13</v>
      </c>
      <c r="B26" s="26">
        <f t="shared" si="1"/>
        <v>16.769312485386479</v>
      </c>
      <c r="C26" s="26">
        <f t="shared" si="2"/>
        <v>18.891783379754116</v>
      </c>
      <c r="D26" s="26">
        <f t="shared" si="3"/>
        <v>14.83352025759369</v>
      </c>
      <c r="E26" s="28"/>
    </row>
    <row r="27" spans="1:10" x14ac:dyDescent="0.35">
      <c r="A27" s="18" t="s">
        <v>12</v>
      </c>
      <c r="B27" s="26">
        <f t="shared" si="1"/>
        <v>19.312717851268488</v>
      </c>
      <c r="C27" s="26">
        <f t="shared" si="2"/>
        <v>21.871391291782246</v>
      </c>
      <c r="D27" s="26">
        <f t="shared" si="3"/>
        <v>16.979088602099409</v>
      </c>
    </row>
    <row r="28" spans="1:10" x14ac:dyDescent="0.35">
      <c r="A28" s="1" t="s">
        <v>11</v>
      </c>
      <c r="B28" s="26"/>
      <c r="C28" s="26"/>
      <c r="D28" s="26"/>
    </row>
    <row r="29" spans="1:10" x14ac:dyDescent="0.35">
      <c r="A29" s="19" t="s">
        <v>10</v>
      </c>
      <c r="B29" s="26">
        <f t="shared" si="1"/>
        <v>11.731192314605952</v>
      </c>
      <c r="C29" s="26">
        <f t="shared" si="2"/>
        <v>12.059428046842017</v>
      </c>
      <c r="D29" s="26">
        <f t="shared" si="3"/>
        <v>11.431826051901201</v>
      </c>
    </row>
    <row r="30" spans="1:10" x14ac:dyDescent="0.35">
      <c r="A30" s="19" t="s">
        <v>9</v>
      </c>
      <c r="B30" s="26">
        <f t="shared" si="1"/>
        <v>3.5670383850725171</v>
      </c>
      <c r="C30" s="26">
        <f t="shared" si="2"/>
        <v>3.3382615865424117</v>
      </c>
      <c r="D30" s="26">
        <f t="shared" si="3"/>
        <v>3.7756934717778821</v>
      </c>
    </row>
    <row r="31" spans="1:10" x14ac:dyDescent="0.35">
      <c r="A31" s="20" t="s">
        <v>8</v>
      </c>
      <c r="B31" s="26">
        <f t="shared" si="1"/>
        <v>0</v>
      </c>
      <c r="C31" s="26">
        <f t="shared" si="2"/>
        <v>0</v>
      </c>
      <c r="D31" s="26">
        <f t="shared" si="3"/>
        <v>0</v>
      </c>
      <c r="J31" s="1" t="s">
        <v>1</v>
      </c>
    </row>
    <row r="32" spans="1:10" x14ac:dyDescent="0.35">
      <c r="A32" s="1" t="s">
        <v>7</v>
      </c>
      <c r="B32" s="26"/>
      <c r="C32" s="26"/>
      <c r="D32" s="26"/>
    </row>
    <row r="33" spans="1:7" x14ac:dyDescent="0.35">
      <c r="A33" s="20" t="s">
        <v>6</v>
      </c>
      <c r="B33" s="26">
        <f t="shared" si="1"/>
        <v>10.166494795897266</v>
      </c>
      <c r="C33" s="26">
        <f t="shared" si="2"/>
        <v>8.4488526085835467</v>
      </c>
      <c r="D33" s="26">
        <f t="shared" si="3"/>
        <v>11.733064403591014</v>
      </c>
    </row>
    <row r="34" spans="1:7" x14ac:dyDescent="0.35">
      <c r="A34" s="20" t="s">
        <v>5</v>
      </c>
      <c r="B34" s="26">
        <f t="shared" si="1"/>
        <v>3.8070231397072836</v>
      </c>
      <c r="C34" s="26">
        <f t="shared" si="2"/>
        <v>5.2536841478929315</v>
      </c>
      <c r="D34" s="26">
        <f t="shared" si="3"/>
        <v>2.4876009778636883</v>
      </c>
    </row>
    <row r="35" spans="1:7" x14ac:dyDescent="0.35">
      <c r="A35" s="20" t="s">
        <v>4</v>
      </c>
      <c r="B35" s="26">
        <f t="shared" si="1"/>
        <v>1.2531109059774537</v>
      </c>
      <c r="C35" s="26">
        <f t="shared" si="2"/>
        <v>0.71914340196809001</v>
      </c>
      <c r="D35" s="26">
        <f t="shared" si="3"/>
        <v>1.7401141185530509</v>
      </c>
    </row>
    <row r="36" spans="1:7" x14ac:dyDescent="0.35">
      <c r="A36" s="19" t="s">
        <v>3</v>
      </c>
      <c r="B36" s="26">
        <f t="shared" si="1"/>
        <v>0</v>
      </c>
      <c r="C36" s="26">
        <f t="shared" si="2"/>
        <v>0</v>
      </c>
      <c r="D36" s="26">
        <f t="shared" si="3"/>
        <v>0</v>
      </c>
      <c r="G36" s="1" t="s">
        <v>1</v>
      </c>
    </row>
    <row r="37" spans="1:7" x14ac:dyDescent="0.35">
      <c r="A37" s="19" t="s">
        <v>2</v>
      </c>
      <c r="B37" s="26">
        <f t="shared" si="1"/>
        <v>7.3879202105157887E-2</v>
      </c>
      <c r="C37" s="26">
        <f t="shared" si="2"/>
        <v>0.11157988388665206</v>
      </c>
      <c r="D37" s="26">
        <f t="shared" si="3"/>
        <v>3.9491841660507641E-2</v>
      </c>
    </row>
    <row r="38" spans="1:7" ht="12" customHeight="1" x14ac:dyDescent="0.35">
      <c r="A38" s="30"/>
      <c r="B38" s="31"/>
      <c r="C38" s="31"/>
      <c r="D38" s="32"/>
    </row>
    <row r="39" spans="1:7" ht="12" customHeight="1" x14ac:dyDescent="0.35">
      <c r="A39" s="19"/>
      <c r="B39" s="26"/>
      <c r="C39" s="26"/>
      <c r="D39" s="29"/>
    </row>
    <row r="40" spans="1:7" x14ac:dyDescent="0.35">
      <c r="A40" s="15" t="s">
        <v>25</v>
      </c>
      <c r="B40" s="28"/>
    </row>
    <row r="41" spans="1:7" x14ac:dyDescent="0.35">
      <c r="A41" s="1" t="s">
        <v>0</v>
      </c>
    </row>
  </sheetData>
  <pageMargins left="0.98425196850393704" right="0.39370078740157483" top="0.78740157480314965" bottom="0.19685039370078741" header="0.39370078740157483" footer="0.39370078740157483"/>
  <pageSetup paperSize="9" firstPageNumber="1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ตารางที่2</vt:lpstr>
      <vt:lpstr>ตารางที่2!Print_Area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kamontip</cp:lastModifiedBy>
  <cp:lastPrinted>2019-03-29T09:15:16Z</cp:lastPrinted>
  <dcterms:created xsi:type="dcterms:W3CDTF">2018-04-23T04:24:21Z</dcterms:created>
  <dcterms:modified xsi:type="dcterms:W3CDTF">2020-04-03T06:32:44Z</dcterms:modified>
</cp:coreProperties>
</file>