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095E547-59BB-484C-BF3E-B5410C513C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3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ตารางที่3!$A$1:$D$32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C6" i="1"/>
  <c r="D6" i="1"/>
  <c r="B6" i="1"/>
  <c r="C29" i="1" l="1"/>
  <c r="D29" i="1"/>
  <c r="B2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<sst xmlns="http://schemas.openxmlformats.org/spreadsheetml/2006/main" count="30" uniqueCount="20">
  <si>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</si>
  <si>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</si>
  <si>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</si>
  <si>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</si>
  <si>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</si>
  <si>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</si>
  <si>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</si>
  <si>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</si>
  <si>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</si>
  <si>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</si>
  <si>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</si>
  <si>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</si>
  <si>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</si>
  <si>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</si>
  <si>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</si>
  <si>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</si>
  <si>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</si>
  <si>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</si>
  <si>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</si>
  <si>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พ.ศ.2562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</si>
</sst>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"/>
    <numFmt numFmtId="166" formatCode="_-* #,##0_-;\-* #,##0_-;_-* &quot;-&quot;??_-;_-@_-"/>
    <numFmt numFmtId="167" formatCode="#,##0.0;\(#,##0.0\);&quot;-&quot;;\-@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66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 vertical="distributed"/>
    </xf>
    <xf numFmtId="167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67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66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65" fontId="3" fillId="0" borderId="0" xfId="0" applyNumberFormat="1" applyFont="1"/>
    <xf numFmtId="166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distributed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so\Lfs\2562\&#3609;&#3635;&#3648;&#3586;&#3657;&#3634;&#3586;&#3657;&#3629;&#3617;&#3641;&#3621;\Y62\M02\T03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so\Lfs\2562\&#3609;&#3635;&#3648;&#3586;&#3657;&#3634;&#3586;&#3657;&#3629;&#3617;&#3641;&#3621;\Y62\M05\T03-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so\Lfs\2562\&#3609;&#3635;&#3648;&#3586;&#3657;&#3634;&#3586;&#3657;&#3629;&#3617;&#3641;&#3621;\Y62\M08\T03-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so\Lfs\2562\&#3609;&#3635;&#3648;&#3586;&#3657;&#3634;&#3586;&#3657;&#3629;&#3617;&#3641;&#3621;\Y62\M11\T03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3"/>
    </sheetNames>
    <sheetDataSet>
      <sheetData sheetId="0">
        <row r="6">
          <cell r="B6">
            <v>483393.85</v>
          </cell>
          <cell r="C6">
            <v>258857.43</v>
          </cell>
          <cell r="D6">
            <v>224536.42</v>
          </cell>
        </row>
        <row r="7">
          <cell r="B7">
            <v>11640.99</v>
          </cell>
          <cell r="C7">
            <v>9554.4699999999993</v>
          </cell>
          <cell r="D7">
            <v>2086.52</v>
          </cell>
        </row>
        <row r="8">
          <cell r="B8">
            <v>19017.47</v>
          </cell>
          <cell r="C8">
            <v>7115.79</v>
          </cell>
          <cell r="D8">
            <v>11901.68</v>
          </cell>
        </row>
        <row r="9">
          <cell r="B9">
            <v>11494.19</v>
          </cell>
          <cell r="C9">
            <v>4493.04</v>
          </cell>
          <cell r="D9">
            <v>7001.15</v>
          </cell>
        </row>
        <row r="10">
          <cell r="B10">
            <v>18410.009999999998</v>
          </cell>
          <cell r="C10">
            <v>4151.7299999999996</v>
          </cell>
          <cell r="D10">
            <v>14258.27</v>
          </cell>
        </row>
        <row r="11">
          <cell r="B11">
            <v>84822.94</v>
          </cell>
          <cell r="C11">
            <v>28585.87</v>
          </cell>
          <cell r="D11">
            <v>56237.07</v>
          </cell>
        </row>
        <row r="12">
          <cell r="B12">
            <v>177270.61</v>
          </cell>
          <cell r="C12">
            <v>106621.28</v>
          </cell>
          <cell r="D12">
            <v>70649.33</v>
          </cell>
        </row>
        <row r="13">
          <cell r="B13">
            <v>64092.09</v>
          </cell>
          <cell r="C13">
            <v>45163.14</v>
          </cell>
          <cell r="D13">
            <v>18928.95</v>
          </cell>
        </row>
        <row r="14">
          <cell r="B14">
            <v>23557.67</v>
          </cell>
          <cell r="C14">
            <v>14917.05</v>
          </cell>
          <cell r="D14">
            <v>8640.61</v>
          </cell>
        </row>
        <row r="15">
          <cell r="B15">
            <v>73087.88</v>
          </cell>
          <cell r="C15">
            <v>38255.050000000003</v>
          </cell>
          <cell r="D15">
            <v>34832.83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3"/>
    </sheetNames>
    <sheetDataSet>
      <sheetData sheetId="0">
        <row r="6">
          <cell r="B6">
            <v>496958.65</v>
          </cell>
          <cell r="C6">
            <v>269268.47999999998</v>
          </cell>
          <cell r="D6">
            <v>227690.17</v>
          </cell>
        </row>
        <row r="7">
          <cell r="B7">
            <v>10630.96</v>
          </cell>
          <cell r="C7">
            <v>6976.98</v>
          </cell>
          <cell r="D7">
            <v>3653.98</v>
          </cell>
        </row>
        <row r="8">
          <cell r="B8">
            <v>22941.24</v>
          </cell>
          <cell r="C8">
            <v>6878.05</v>
          </cell>
          <cell r="D8">
            <v>16063.19</v>
          </cell>
        </row>
        <row r="9">
          <cell r="B9">
            <v>17197.21</v>
          </cell>
          <cell r="C9">
            <v>8784.2800000000007</v>
          </cell>
          <cell r="D9">
            <v>8412.94</v>
          </cell>
        </row>
        <row r="10">
          <cell r="B10">
            <v>18866.14</v>
          </cell>
          <cell r="C10">
            <v>4584.99</v>
          </cell>
          <cell r="D10">
            <v>14281.15</v>
          </cell>
        </row>
        <row r="11">
          <cell r="B11">
            <v>97126.06</v>
          </cell>
          <cell r="C11">
            <v>39044.36</v>
          </cell>
          <cell r="D11">
            <v>58081.7</v>
          </cell>
        </row>
        <row r="12">
          <cell r="B12">
            <v>183168.06</v>
          </cell>
          <cell r="C12">
            <v>112426.22</v>
          </cell>
          <cell r="D12">
            <v>70741.84</v>
          </cell>
        </row>
        <row r="13">
          <cell r="B13">
            <v>57704.98</v>
          </cell>
          <cell r="C13">
            <v>39671.22</v>
          </cell>
          <cell r="D13">
            <v>18033.77</v>
          </cell>
        </row>
        <row r="14">
          <cell r="B14">
            <v>22300.15</v>
          </cell>
          <cell r="C14">
            <v>16267.33</v>
          </cell>
          <cell r="D14">
            <v>6032.82</v>
          </cell>
        </row>
        <row r="15">
          <cell r="B15">
            <v>67023.839999999997</v>
          </cell>
          <cell r="C15">
            <v>34635.07</v>
          </cell>
          <cell r="D15">
            <v>32388.78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3"/>
    </sheetNames>
    <sheetDataSet>
      <sheetData sheetId="0">
        <row r="6">
          <cell r="B6">
            <v>459791.22</v>
          </cell>
          <cell r="C6">
            <v>248591.61</v>
          </cell>
          <cell r="D6">
            <v>211199.61</v>
          </cell>
        </row>
        <row r="7">
          <cell r="B7">
            <v>11509.58</v>
          </cell>
          <cell r="C7">
            <v>7566.22</v>
          </cell>
          <cell r="D7">
            <v>3943.35</v>
          </cell>
        </row>
        <row r="8">
          <cell r="B8">
            <v>22081.599999999999</v>
          </cell>
          <cell r="C8">
            <v>8126.59</v>
          </cell>
          <cell r="D8">
            <v>13955.01</v>
          </cell>
        </row>
        <row r="9">
          <cell r="B9">
            <v>9588.9500000000007</v>
          </cell>
          <cell r="C9">
            <v>3553.99</v>
          </cell>
          <cell r="D9">
            <v>6034.96</v>
          </cell>
        </row>
        <row r="10">
          <cell r="B10">
            <v>19115.009999999998</v>
          </cell>
          <cell r="C10">
            <v>5833.28</v>
          </cell>
          <cell r="D10">
            <v>13281.73</v>
          </cell>
        </row>
        <row r="11">
          <cell r="B11">
            <v>96530.69</v>
          </cell>
          <cell r="C11">
            <v>34629.32</v>
          </cell>
          <cell r="D11">
            <v>61901.37</v>
          </cell>
        </row>
        <row r="12">
          <cell r="B12">
            <v>178584.01</v>
          </cell>
          <cell r="C12">
            <v>107193.06</v>
          </cell>
          <cell r="D12">
            <v>71390.95</v>
          </cell>
        </row>
        <row r="13">
          <cell r="B13">
            <v>42899.61</v>
          </cell>
          <cell r="C13">
            <v>33393.089999999997</v>
          </cell>
          <cell r="D13">
            <v>9506.52</v>
          </cell>
        </row>
        <row r="14">
          <cell r="B14">
            <v>24259.74</v>
          </cell>
          <cell r="C14">
            <v>16740.73</v>
          </cell>
          <cell r="D14">
            <v>7519.02</v>
          </cell>
        </row>
        <row r="15">
          <cell r="B15">
            <v>55222.02</v>
          </cell>
          <cell r="C15">
            <v>31555.32</v>
          </cell>
          <cell r="D15">
            <v>23666.69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3"/>
    </sheetNames>
    <sheetDataSet>
      <sheetData sheetId="0">
        <row r="6">
          <cell r="B6">
            <v>476004.08</v>
          </cell>
          <cell r="C6">
            <v>254902.08</v>
          </cell>
          <cell r="D6">
            <v>221102</v>
          </cell>
        </row>
        <row r="7">
          <cell r="B7">
            <v>10961.74</v>
          </cell>
          <cell r="C7">
            <v>6636.67</v>
          </cell>
          <cell r="D7">
            <v>4325.07</v>
          </cell>
        </row>
        <row r="8">
          <cell r="B8">
            <v>21633.07</v>
          </cell>
          <cell r="C8">
            <v>8620.64</v>
          </cell>
          <cell r="D8">
            <v>13012.43</v>
          </cell>
        </row>
        <row r="9">
          <cell r="B9">
            <v>17387.78</v>
          </cell>
          <cell r="C9">
            <v>4982.55</v>
          </cell>
          <cell r="D9">
            <v>12405.23</v>
          </cell>
        </row>
        <row r="10">
          <cell r="B10">
            <v>15574.93</v>
          </cell>
          <cell r="C10">
            <v>5251.28</v>
          </cell>
          <cell r="D10">
            <v>10323.65</v>
          </cell>
        </row>
        <row r="11">
          <cell r="B11">
            <v>93722.12</v>
          </cell>
          <cell r="C11">
            <v>32615.54</v>
          </cell>
          <cell r="D11">
            <v>61106.58</v>
          </cell>
        </row>
        <row r="12">
          <cell r="B12">
            <v>181452.91</v>
          </cell>
          <cell r="C12">
            <v>106880.76</v>
          </cell>
          <cell r="D12">
            <v>74572.149999999994</v>
          </cell>
        </row>
        <row r="13">
          <cell r="B13">
            <v>60028.45</v>
          </cell>
          <cell r="C13">
            <v>45191.6</v>
          </cell>
          <cell r="D13">
            <v>14836.85</v>
          </cell>
        </row>
        <row r="14">
          <cell r="B14">
            <v>18934.88</v>
          </cell>
          <cell r="C14">
            <v>14340.71</v>
          </cell>
          <cell r="D14">
            <v>4594.17</v>
          </cell>
        </row>
        <row r="15">
          <cell r="B15">
            <v>56308.21</v>
          </cell>
          <cell r="C15">
            <v>30382.32</v>
          </cell>
          <cell r="D15">
            <v>25925.89</v>
          </cell>
        </row>
        <row r="16">
          <cell r="B16">
            <v>0</v>
          </cell>
          <cell r="C16">
            <v>0</v>
          </cell>
          <cell r="D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zoomScaleNormal="100" workbookViewId="0">
      <selection activeCell="A32" sqref="A32"/>
    </sheetView>
  </sheetViews>
  <sheetFormatPr defaultColWidth="9.125" defaultRowHeight="24.6" x14ac:dyDescent="0.6"/>
  <cols>
    <col min="1" max="1" width="57.875" style="1" bestFit="1" customWidth="1"/>
    <col min="2" max="4" width="12.25" style="1" customWidth="1"/>
    <col min="5" max="16384" width="9.125" style="1"/>
  </cols>
  <sheetData>
    <row r="1" spans="1:8" s="2" customFormat="1" x14ac:dyDescent="0.6">
      <c r="A1" s="31" t="s">
        <v>18</v>
      </c>
      <c r="B1" s="31"/>
      <c r="C1" s="31"/>
      <c r="D1" s="1"/>
    </row>
    <row r="2" spans="1:8" s="2" customFormat="1" ht="12" customHeight="1" x14ac:dyDescent="0.6">
      <c r="A2" s="3"/>
      <c r="B2" s="3"/>
      <c r="C2" s="3"/>
      <c r="D2" s="3"/>
    </row>
    <row r="3" spans="1:8" s="2" customFormat="1" x14ac:dyDescent="0.6">
      <c r="A3" s="4" t="s">
        <v>16</v>
      </c>
      <c r="B3" s="5" t="s">
        <v>15</v>
      </c>
      <c r="C3" s="5" t="s">
        <v>14</v>
      </c>
      <c r="D3" s="5" t="s">
        <v>13</v>
      </c>
      <c r="E3" s="6"/>
    </row>
    <row r="4" spans="1:8" s="2" customFormat="1" ht="12" customHeight="1" x14ac:dyDescent="0.6">
      <c r="A4" s="7"/>
      <c r="B4" s="8"/>
      <c r="C4" s="8"/>
      <c r="D4" s="8"/>
      <c r="E4" s="6"/>
    </row>
    <row r="5" spans="1:8" s="2" customFormat="1" x14ac:dyDescent="0.6">
      <c r="A5" s="7"/>
      <c r="B5" s="7"/>
      <c r="C5" s="27" t="s">
        <v>12</v>
      </c>
      <c r="D5" s="7"/>
      <c r="E5" s="6"/>
    </row>
    <row r="6" spans="1:8" s="2" customFormat="1" x14ac:dyDescent="0.7">
      <c r="A6" s="9" t="s">
        <v>10</v>
      </c>
      <c r="B6" s="30">
        <f>([1]ตารางที่3!B6+[2]ตารางที่3!B6+[3]ตารางที่3!B6+[4]ตารางที่3!B6)/4</f>
        <v>479036.95</v>
      </c>
      <c r="C6" s="30">
        <f>([1]ตารางที่3!C6+[2]ตารางที่3!C6+[3]ตารางที่3!C6+[4]ตารางที่3!C6)/4</f>
        <v>257904.89999999997</v>
      </c>
      <c r="D6" s="30">
        <f>([1]ตารางที่3!D6+[2]ตารางที่3!D6+[3]ตารางที่3!D6+[4]ตารางที่3!D6)/4</f>
        <v>221132.05</v>
      </c>
      <c r="E6" s="10"/>
      <c r="F6" s="11"/>
      <c r="G6" s="12"/>
      <c r="H6" s="12"/>
    </row>
    <row r="7" spans="1:8" x14ac:dyDescent="0.7">
      <c r="A7" s="13" t="s">
        <v>9</v>
      </c>
      <c r="B7" s="30">
        <f>([1]ตารางที่3!B7+[2]ตารางที่3!B7+[3]ตารางที่3!B7+[4]ตารางที่3!B7)/4</f>
        <v>11185.817499999999</v>
      </c>
      <c r="C7" s="30">
        <f>([1]ตารางที่3!C7+[2]ตารางที่3!C7+[3]ตารางที่3!C7+[4]ตารางที่3!C7)/4</f>
        <v>7683.5849999999991</v>
      </c>
      <c r="D7" s="30">
        <f>([1]ตารางที่3!D7+[2]ตารางที่3!D7+[3]ตารางที่3!D7+[4]ตารางที่3!D7)/4</f>
        <v>3502.23</v>
      </c>
      <c r="E7" s="10"/>
      <c r="F7" s="11"/>
      <c r="G7" s="12"/>
      <c r="H7" s="12"/>
    </row>
    <row r="8" spans="1:8" x14ac:dyDescent="0.7">
      <c r="A8" s="14" t="s">
        <v>8</v>
      </c>
      <c r="B8" s="30">
        <f>([1]ตารางที่3!B8+[2]ตารางที่3!B8+[3]ตารางที่3!B8+[4]ตารางที่3!B8)/4</f>
        <v>21418.345000000001</v>
      </c>
      <c r="C8" s="30">
        <f>([1]ตารางที่3!C8+[2]ตารางที่3!C8+[3]ตารางที่3!C8+[4]ตารางที่3!C8)/4</f>
        <v>7685.2674999999999</v>
      </c>
      <c r="D8" s="30">
        <f>([1]ตารางที่3!D8+[2]ตารางที่3!D8+[3]ตารางที่3!D8+[4]ตารางที่3!D8)/4</f>
        <v>13733.077500000001</v>
      </c>
      <c r="E8" s="10"/>
      <c r="F8" s="11"/>
      <c r="G8" s="12"/>
      <c r="H8" s="12"/>
    </row>
    <row r="9" spans="1:8" ht="49.2" x14ac:dyDescent="0.7">
      <c r="A9" s="28" t="s">
        <v>17</v>
      </c>
      <c r="B9" s="30">
        <f>([1]ตารางที่3!B9+[2]ตารางที่3!B9+[3]ตารางที่3!B9+[4]ตารางที่3!B9)/4</f>
        <v>13917.032500000001</v>
      </c>
      <c r="C9" s="30">
        <f>([1]ตารางที่3!C9+[2]ตารางที่3!C9+[3]ตารางที่3!C9+[4]ตารางที่3!C9)/4</f>
        <v>5453.4649999999992</v>
      </c>
      <c r="D9" s="30">
        <f>([1]ตารางที่3!D9+[2]ตารางที่3!D9+[3]ตารางที่3!D9+[4]ตารางที่3!D9)/4</f>
        <v>8463.57</v>
      </c>
      <c r="E9" s="10"/>
      <c r="F9" s="11"/>
      <c r="G9" s="12"/>
      <c r="H9" s="12"/>
    </row>
    <row r="10" spans="1:8" x14ac:dyDescent="0.7">
      <c r="A10" s="14" t="s">
        <v>6</v>
      </c>
      <c r="B10" s="30">
        <f>([1]ตารางที่3!B10+[2]ตารางที่3!B10+[3]ตารางที่3!B10+[4]ตารางที่3!B10)/4</f>
        <v>17991.522499999999</v>
      </c>
      <c r="C10" s="30">
        <f>([1]ตารางที่3!C10+[2]ตารางที่3!C10+[3]ตารางที่3!C10+[4]ตารางที่3!C10)/4</f>
        <v>4955.32</v>
      </c>
      <c r="D10" s="30">
        <f>([1]ตารางที่3!D10+[2]ตารางที่3!D10+[3]ตารางที่3!D10+[4]ตารางที่3!D10)/4</f>
        <v>13036.199999999999</v>
      </c>
      <c r="E10" s="10"/>
      <c r="F10" s="11"/>
      <c r="G10" s="12"/>
      <c r="H10" s="12"/>
    </row>
    <row r="11" spans="1:8" x14ac:dyDescent="0.7">
      <c r="A11" s="14" t="s">
        <v>5</v>
      </c>
      <c r="B11" s="30">
        <f>([1]ตารางที่3!B11+[2]ตารางที่3!B11+[3]ตารางที่3!B11+[4]ตารางที่3!B11)/4</f>
        <v>93050.452499999999</v>
      </c>
      <c r="C11" s="30">
        <f>([1]ตารางที่3!C11+[2]ตารางที่3!C11+[3]ตารางที่3!C11+[4]ตารางที่3!C11)/4</f>
        <v>33718.772499999999</v>
      </c>
      <c r="D11" s="30">
        <f>([1]ตารางที่3!D11+[2]ตารางที่3!D11+[3]ตารางที่3!D11+[4]ตารางที่3!D11)/4</f>
        <v>59331.679999999993</v>
      </c>
      <c r="E11" s="10"/>
      <c r="F11" s="11"/>
      <c r="G11" s="12"/>
      <c r="H11" s="12"/>
    </row>
    <row r="12" spans="1:8" x14ac:dyDescent="0.7">
      <c r="A12" s="14" t="s">
        <v>4</v>
      </c>
      <c r="B12" s="30">
        <f>([1]ตารางที่3!B12+[2]ตารางที่3!B12+[3]ตารางที่3!B12+[4]ตารางที่3!B12)/4</f>
        <v>180118.89749999999</v>
      </c>
      <c r="C12" s="30">
        <f>([1]ตารางที่3!C12+[2]ตารางที่3!C12+[3]ตารางที่3!C12+[4]ตารางที่3!C12)/4</f>
        <v>108280.33</v>
      </c>
      <c r="D12" s="30">
        <f>([1]ตารางที่3!D12+[2]ตารางที่3!D12+[3]ตารางที่3!D12+[4]ตารางที่3!D12)/4</f>
        <v>71838.567500000005</v>
      </c>
      <c r="E12" s="10"/>
      <c r="F12" s="11"/>
      <c r="G12" s="12"/>
      <c r="H12" s="12"/>
    </row>
    <row r="13" spans="1:8" ht="49.2" x14ac:dyDescent="0.7">
      <c r="A13" s="15" t="s">
        <v>3</v>
      </c>
      <c r="B13" s="30">
        <f>([1]ตารางที่3!B13+[2]ตารางที่3!B13+[3]ตารางที่3!B13+[4]ตารางที่3!B13)/4</f>
        <v>56181.282500000001</v>
      </c>
      <c r="C13" s="30">
        <f>([1]ตารางที่3!C13+[2]ตารางที่3!C13+[3]ตารางที่3!C13+[4]ตารางที่3!C13)/4</f>
        <v>40854.762499999997</v>
      </c>
      <c r="D13" s="30">
        <f>([1]ตารางที่3!D13+[2]ตารางที่3!D13+[3]ตารางที่3!D13+[4]ตารางที่3!D13)/4</f>
        <v>15326.522500000001</v>
      </c>
      <c r="E13" s="10"/>
      <c r="F13" s="11"/>
      <c r="G13" s="12"/>
      <c r="H13" s="12"/>
    </row>
    <row r="14" spans="1:8" ht="49.2" x14ac:dyDescent="0.7">
      <c r="A14" s="15" t="s">
        <v>2</v>
      </c>
      <c r="B14" s="30">
        <f>([1]ตารางที่3!B14+[2]ตารางที่3!B14+[3]ตารางที่3!B14+[4]ตารางที่3!B14)/4</f>
        <v>22263.11</v>
      </c>
      <c r="C14" s="30">
        <f>([1]ตารางที่3!C14+[2]ตารางที่3!C14+[3]ตารางที่3!C14+[4]ตารางที่3!C14)/4</f>
        <v>15566.455</v>
      </c>
      <c r="D14" s="30">
        <f>([1]ตารางที่3!D14+[2]ตารางที่3!D14+[3]ตารางที่3!D14+[4]ตารางที่3!D14)/4</f>
        <v>6696.6550000000007</v>
      </c>
      <c r="E14" s="10"/>
      <c r="F14" s="11"/>
      <c r="G14" s="12"/>
      <c r="H14" s="12"/>
    </row>
    <row r="15" spans="1:8" x14ac:dyDescent="0.7">
      <c r="A15" s="14" t="s">
        <v>1</v>
      </c>
      <c r="B15" s="30">
        <f>([1]ตารางที่3!B15+[2]ตารางที่3!B15+[3]ตารางที่3!B15+[4]ตารางที่3!B15)/4</f>
        <v>62910.487499999996</v>
      </c>
      <c r="C15" s="30">
        <f>([1]ตารางที่3!C15+[2]ตารางที่3!C15+[3]ตารางที่3!C15+[4]ตารางที่3!C15)/4</f>
        <v>33706.94</v>
      </c>
      <c r="D15" s="30">
        <f>([1]ตารางที่3!D15+[2]ตารางที่3!D15+[3]ตารางที่3!D15+[4]ตารางที่3!D15)/4</f>
        <v>29203.547500000001</v>
      </c>
      <c r="E15" s="10"/>
      <c r="F15" s="11"/>
      <c r="G15" s="12"/>
      <c r="H15" s="12"/>
    </row>
    <row r="16" spans="1:8" x14ac:dyDescent="0.7">
      <c r="A16" s="16" t="s">
        <v>0</v>
      </c>
      <c r="B16" s="30">
        <f>([1]ตารางที่3!B16+[2]ตารางที่3!B16+[3]ตารางที่3!B16+[4]ตารางที่3!B16)/4</f>
        <v>0</v>
      </c>
      <c r="C16" s="30">
        <f>([1]ตารางที่3!C16+[2]ตารางที่3!C16+[3]ตารางที่3!C16+[4]ตารางที่3!C16)/4</f>
        <v>0</v>
      </c>
      <c r="D16" s="30">
        <f>([1]ตารางที่3!D16+[2]ตารางที่3!D16+[3]ตารางที่3!D16+[4]ตารางที่3!D16)/4</f>
        <v>0</v>
      </c>
    </row>
    <row r="17" spans="1:5" ht="12" customHeight="1" x14ac:dyDescent="0.7">
      <c r="A17" s="16"/>
      <c r="B17" s="17"/>
      <c r="C17" s="17"/>
      <c r="D17" s="17"/>
    </row>
    <row r="18" spans="1:5" x14ac:dyDescent="0.7">
      <c r="B18" s="18"/>
      <c r="C18" s="19" t="s">
        <v>11</v>
      </c>
      <c r="D18" s="18"/>
    </row>
    <row r="19" spans="1:5" s="2" customFormat="1" x14ac:dyDescent="0.6">
      <c r="A19" s="3" t="s">
        <v>10</v>
      </c>
      <c r="B19" s="20">
        <f>SUM(B20:B29)</f>
        <v>99.999999478119591</v>
      </c>
      <c r="C19" s="20">
        <f>SUM(C20:C29)</f>
        <v>99.999999030650471</v>
      </c>
      <c r="D19" s="20">
        <f>SUM(D20:D29)</f>
        <v>100</v>
      </c>
      <c r="E19" s="6"/>
    </row>
    <row r="20" spans="1:5" x14ac:dyDescent="0.7">
      <c r="A20" s="13" t="s">
        <v>9</v>
      </c>
      <c r="B20" s="21">
        <f t="shared" ref="B20:B29" si="0">(B7/$B$6)*100</f>
        <v>2.3350636104375662</v>
      </c>
      <c r="C20" s="21">
        <f t="shared" ref="C20:C29" si="1">(C7/$C$6)*100</f>
        <v>2.9792318796579669</v>
      </c>
      <c r="D20" s="21">
        <f t="shared" ref="D20:D29" si="2">(D7/$D$6)*100</f>
        <v>1.583773134649636</v>
      </c>
      <c r="E20" s="22"/>
    </row>
    <row r="21" spans="1:5" x14ac:dyDescent="0.7">
      <c r="A21" s="14" t="s">
        <v>8</v>
      </c>
      <c r="B21" s="21">
        <f t="shared" si="0"/>
        <v>4.4711258703530072</v>
      </c>
      <c r="C21" s="21">
        <f t="shared" si="1"/>
        <v>2.9798842519083588</v>
      </c>
      <c r="D21" s="21">
        <f t="shared" si="2"/>
        <v>6.2103514619432154</v>
      </c>
      <c r="E21" s="22"/>
    </row>
    <row r="22" spans="1:5" ht="49.2" x14ac:dyDescent="0.6">
      <c r="A22" s="15" t="s">
        <v>7</v>
      </c>
      <c r="B22" s="23">
        <f t="shared" si="0"/>
        <v>2.9052106523306818</v>
      </c>
      <c r="C22" s="23">
        <f t="shared" si="1"/>
        <v>2.1145255479829967</v>
      </c>
      <c r="D22" s="23">
        <f t="shared" si="2"/>
        <v>3.8273827787514292</v>
      </c>
      <c r="E22" s="22"/>
    </row>
    <row r="23" spans="1:5" x14ac:dyDescent="0.7">
      <c r="A23" s="14" t="s">
        <v>6</v>
      </c>
      <c r="B23" s="21">
        <f t="shared" si="0"/>
        <v>3.7557692574654209</v>
      </c>
      <c r="C23" s="21">
        <f t="shared" si="1"/>
        <v>1.921374894389366</v>
      </c>
      <c r="D23" s="21">
        <f t="shared" si="2"/>
        <v>5.8952105766667469</v>
      </c>
      <c r="E23" s="22"/>
    </row>
    <row r="24" spans="1:5" x14ac:dyDescent="0.7">
      <c r="A24" s="14" t="s">
        <v>5</v>
      </c>
      <c r="B24" s="21">
        <f t="shared" si="0"/>
        <v>19.424483330565625</v>
      </c>
      <c r="C24" s="21">
        <f t="shared" si="1"/>
        <v>13.074110844733855</v>
      </c>
      <c r="D24" s="21">
        <f t="shared" si="2"/>
        <v>26.830882271475343</v>
      </c>
      <c r="E24" s="22"/>
    </row>
    <row r="25" spans="1:5" x14ac:dyDescent="0.7">
      <c r="A25" s="14" t="s">
        <v>4</v>
      </c>
      <c r="B25" s="21">
        <f t="shared" si="0"/>
        <v>37.600209649798408</v>
      </c>
      <c r="C25" s="21">
        <f t="shared" si="1"/>
        <v>41.984595872354511</v>
      </c>
      <c r="D25" s="21">
        <f t="shared" si="2"/>
        <v>32.486727952822761</v>
      </c>
      <c r="E25" s="22"/>
    </row>
    <row r="26" spans="1:5" ht="49.2" x14ac:dyDescent="0.6">
      <c r="A26" s="15" t="s">
        <v>3</v>
      </c>
      <c r="B26" s="23">
        <f t="shared" si="0"/>
        <v>11.727964304214947</v>
      </c>
      <c r="C26" s="23">
        <f t="shared" si="1"/>
        <v>15.841018336603922</v>
      </c>
      <c r="D26" s="23">
        <f t="shared" si="2"/>
        <v>6.9309367411915197</v>
      </c>
    </row>
    <row r="27" spans="1:5" ht="49.2" x14ac:dyDescent="0.6">
      <c r="A27" s="15" t="s">
        <v>2</v>
      </c>
      <c r="B27" s="23">
        <f t="shared" si="0"/>
        <v>4.6474723922653567</v>
      </c>
      <c r="C27" s="23">
        <f t="shared" si="1"/>
        <v>6.0357344897285792</v>
      </c>
      <c r="D27" s="23">
        <f t="shared" si="2"/>
        <v>3.0283511594090506</v>
      </c>
    </row>
    <row r="28" spans="1:5" x14ac:dyDescent="0.7">
      <c r="A28" s="14" t="s">
        <v>1</v>
      </c>
      <c r="B28" s="21">
        <f t="shared" si="0"/>
        <v>13.132700410688569</v>
      </c>
      <c r="C28" s="21">
        <f t="shared" si="1"/>
        <v>13.069522913290911</v>
      </c>
      <c r="D28" s="21">
        <f t="shared" si="2"/>
        <v>13.206383923090298</v>
      </c>
    </row>
    <row r="29" spans="1:5" x14ac:dyDescent="0.7">
      <c r="A29" s="16" t="s">
        <v>0</v>
      </c>
      <c r="B29" s="21">
        <f t="shared" si="0"/>
        <v>0</v>
      </c>
      <c r="C29" s="21">
        <f t="shared" si="1"/>
        <v>0</v>
      </c>
      <c r="D29" s="21">
        <f t="shared" si="2"/>
        <v>0</v>
      </c>
    </row>
    <row r="30" spans="1:5" ht="12" customHeight="1" x14ac:dyDescent="0.7">
      <c r="A30" s="24"/>
      <c r="B30" s="25"/>
      <c r="C30" s="25"/>
      <c r="D30" s="25"/>
    </row>
    <row r="31" spans="1:5" ht="12" customHeight="1" x14ac:dyDescent="0.6"/>
    <row r="32" spans="1:5" s="26" customFormat="1" x14ac:dyDescent="0.7">
      <c r="A32" s="14" t="s">
        <v>19</v>
      </c>
      <c r="B32" s="29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2019-03-29T09:21:43Z</cp:lastPrinted>
  <dcterms:created xsi:type="dcterms:W3CDTF">2018-04-23T04:25:48Z</dcterms:created>
  <dcterms:modified xsi:type="dcterms:W3CDTF">2022-03-31T08:26:51Z</dcterms:modified>
</cp:coreProperties>
</file>