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20055" windowHeight="7185"/>
  </bookViews>
  <sheets>
    <sheet name="NE" sheetId="1" r:id="rId1"/>
  </sheets>
  <externalReferences>
    <externalReference r:id="rId2"/>
  </externalReferences>
  <calcPr calcId="125725"/>
</workbook>
</file>

<file path=xl/calcChain.xml><?xml version="1.0" encoding="utf-8"?>
<calcChain xmlns="http://schemas.openxmlformats.org/spreadsheetml/2006/main">
  <c r="N8" i="1"/>
  <c r="M8"/>
  <c r="L8"/>
  <c r="K8"/>
  <c r="J8"/>
  <c r="I8"/>
  <c r="H8"/>
  <c r="G8"/>
  <c r="F8"/>
  <c r="E8"/>
  <c r="D8"/>
  <c r="C8"/>
  <c r="B8"/>
  <c r="N7"/>
  <c r="M7"/>
  <c r="L7"/>
  <c r="K7"/>
  <c r="J7"/>
  <c r="I7"/>
  <c r="H7"/>
  <c r="G7"/>
  <c r="F7"/>
  <c r="E7"/>
  <c r="D7"/>
  <c r="C7"/>
  <c r="B7"/>
  <c r="N6"/>
  <c r="M6"/>
  <c r="L6"/>
  <c r="K6"/>
  <c r="J6"/>
  <c r="I6"/>
  <c r="H6"/>
  <c r="G6"/>
  <c r="F6"/>
  <c r="E6"/>
  <c r="D6"/>
  <c r="C6"/>
  <c r="B6"/>
</calcChain>
</file>

<file path=xl/sharedStrings.xml><?xml version="1.0" encoding="utf-8"?>
<sst xmlns="http://schemas.openxmlformats.org/spreadsheetml/2006/main" count="27" uniqueCount="23">
  <si>
    <t>ตารางที่ 2  ประชากรอายุ 15 ปีขึ้นไป จำแนกตามระดับการศึกษาที่สำเร็จและเพศ ภาคตะวันออกเฉียงเหนือ เป็นรายจังหวัด  MA.1061 (ก.ย.-พ.ย. 61)</t>
  </si>
  <si>
    <t>ไม่มี</t>
  </si>
  <si>
    <t>ต่ำกว่า</t>
  </si>
  <si>
    <t>ประถม</t>
  </si>
  <si>
    <t>มัธยมศึกษา</t>
  </si>
  <si>
    <t>มัธยมศึกษาตอนปลาย</t>
  </si>
  <si>
    <t>มหาวิทยาลัย</t>
  </si>
  <si>
    <t>จังหวัดและเพศ</t>
  </si>
  <si>
    <t>รวม</t>
  </si>
  <si>
    <t>การศึกษา</t>
  </si>
  <si>
    <t>ประถมศึกษา</t>
  </si>
  <si>
    <t>ศึกษา</t>
  </si>
  <si>
    <t>ตอนต้น</t>
  </si>
  <si>
    <t>สายสามัญ</t>
  </si>
  <si>
    <t>สายอาชีว-</t>
  </si>
  <si>
    <t>สายวิชา-</t>
  </si>
  <si>
    <t>สายวิชาการ</t>
  </si>
  <si>
    <t>สายวิชาชีพ</t>
  </si>
  <si>
    <t>อื่น ๆ</t>
  </si>
  <si>
    <t>ไม่ทราบ</t>
  </si>
  <si>
    <t xml:space="preserve">       ชาย                         </t>
  </si>
  <si>
    <t xml:space="preserve">       หญิง                        </t>
  </si>
  <si>
    <t xml:space="preserve">  สุรินทร์                         </t>
  </si>
</sst>
</file>

<file path=xl/styles.xml><?xml version="1.0" encoding="utf-8"?>
<styleSheet xmlns="http://schemas.openxmlformats.org/spreadsheetml/2006/main">
  <fonts count="10">
    <font>
      <sz val="14"/>
      <name val="Cordia New"/>
      <charset val="222"/>
    </font>
    <font>
      <b/>
      <sz val="15"/>
      <name val="TH SarabunPSK"/>
      <family val="2"/>
    </font>
    <font>
      <sz val="15.5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0" xfId="0" applyFont="1"/>
    <xf numFmtId="3" fontId="6" fillId="0" borderId="0" xfId="0" applyNumberFormat="1" applyFont="1" applyAlignment="1">
      <alignment horizontal="right"/>
    </xf>
    <xf numFmtId="0" fontId="7" fillId="0" borderId="0" xfId="0" applyFont="1"/>
    <xf numFmtId="3" fontId="8" fillId="0" borderId="0" xfId="0" applyNumberFormat="1" applyFont="1" applyAlignment="1">
      <alignment horizontal="right"/>
    </xf>
    <xf numFmtId="0" fontId="8" fillId="0" borderId="3" xfId="0" applyFont="1" applyBorder="1"/>
    <xf numFmtId="0" fontId="9" fillId="0" borderId="3" xfId="0" applyFont="1" applyBorder="1"/>
    <xf numFmtId="0" fontId="8" fillId="0" borderId="0" xfId="0" applyFont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usaba/&#3591;&#3634;&#3609;&#3651;&#3627;&#3617;&#3656;%20&#3648;&#3619;&#3636;&#3656;&#3617;%20&#3614;.&#3588;.61/&#3605;&#3657;&#3609;&#3593;&#3610;&#3633;&#3610;/MA1061(&#3585;.&#3618;.-&#3614;.&#3618;.61)/&#3616;&#3634;&#3588;&#3605;&#3629;.&#3648;&#3593;&#3637;&#3618;&#3591;&#3648;&#3627;&#3609;&#3639;&#3629;%201061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1"/>
      <sheetName val="t2"/>
      <sheetName val="t3"/>
      <sheetName val="t4"/>
      <sheetName val="t5"/>
      <sheetName val="t6"/>
      <sheetName val="t7"/>
    </sheetNames>
    <sheetDataSet>
      <sheetData sheetId="0"/>
      <sheetData sheetId="1">
        <row r="5">
          <cell r="B5">
            <v>14978775.02</v>
          </cell>
        </row>
        <row r="14">
          <cell r="B14">
            <v>863270</v>
          </cell>
          <cell r="C14">
            <v>26983.63</v>
          </cell>
          <cell r="D14">
            <v>322463.69</v>
          </cell>
          <cell r="E14">
            <v>189873.74</v>
          </cell>
          <cell r="F14">
            <v>132601.57</v>
          </cell>
          <cell r="G14">
            <v>82304.59</v>
          </cell>
          <cell r="H14">
            <v>16333.29</v>
          </cell>
          <cell r="I14">
            <v>478.99</v>
          </cell>
          <cell r="J14">
            <v>49262.5</v>
          </cell>
          <cell r="K14">
            <v>21742.85</v>
          </cell>
          <cell r="L14">
            <v>21225.16</v>
          </cell>
          <cell r="M14" t="str">
            <v>-</v>
          </cell>
          <cell r="N14" t="str">
            <v>-</v>
          </cell>
        </row>
        <row r="15">
          <cell r="B15">
            <v>409702</v>
          </cell>
          <cell r="C15">
            <v>9994</v>
          </cell>
          <cell r="D15">
            <v>140626.87</v>
          </cell>
          <cell r="E15">
            <v>97269.53</v>
          </cell>
          <cell r="F15">
            <v>68644.89</v>
          </cell>
          <cell r="G15">
            <v>38576.94</v>
          </cell>
          <cell r="H15">
            <v>10454.01</v>
          </cell>
          <cell r="I15">
            <v>478.99</v>
          </cell>
          <cell r="J15">
            <v>23749.53</v>
          </cell>
          <cell r="K15">
            <v>13436.17</v>
          </cell>
          <cell r="L15">
            <v>6471.08</v>
          </cell>
          <cell r="M15" t="str">
            <v>-</v>
          </cell>
          <cell r="N15" t="str">
            <v>-</v>
          </cell>
        </row>
        <row r="16">
          <cell r="B16">
            <v>453568</v>
          </cell>
          <cell r="C16">
            <v>16989.63</v>
          </cell>
          <cell r="D16">
            <v>181836.82</v>
          </cell>
          <cell r="E16">
            <v>92604.21</v>
          </cell>
          <cell r="F16">
            <v>63956.68</v>
          </cell>
          <cell r="G16">
            <v>43727.65</v>
          </cell>
          <cell r="H16">
            <v>5879.28</v>
          </cell>
          <cell r="I16" t="str">
            <v>-</v>
          </cell>
          <cell r="J16">
            <v>25512.97</v>
          </cell>
          <cell r="K16">
            <v>8306.68</v>
          </cell>
          <cell r="L16">
            <v>14754.08</v>
          </cell>
          <cell r="M16" t="str">
            <v>-</v>
          </cell>
          <cell r="N16" t="str">
            <v>-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1"/>
  <sheetViews>
    <sheetView tabSelected="1" workbookViewId="0">
      <selection activeCell="C11" sqref="C11"/>
    </sheetView>
  </sheetViews>
  <sheetFormatPr defaultColWidth="9.09765625" defaultRowHeight="18.75"/>
  <cols>
    <col min="1" max="1" width="13.8984375" style="15" customWidth="1"/>
    <col min="2" max="2" width="10.8984375" style="15" customWidth="1"/>
    <col min="3" max="3" width="10.09765625" style="15" customWidth="1"/>
    <col min="4" max="4" width="11.296875" style="15" customWidth="1"/>
    <col min="5" max="5" width="10.59765625" style="15" customWidth="1"/>
    <col min="6" max="6" width="10.59765625" style="15" bestFit="1" customWidth="1"/>
    <col min="7" max="7" width="9.59765625" style="15" customWidth="1"/>
    <col min="8" max="8" width="11.59765625" style="15" customWidth="1"/>
    <col min="9" max="9" width="10" style="15" customWidth="1"/>
    <col min="10" max="10" width="10.09765625" style="15" customWidth="1"/>
    <col min="11" max="11" width="11.3984375" style="15" bestFit="1" customWidth="1"/>
    <col min="12" max="12" width="9.69921875" style="15" customWidth="1"/>
    <col min="13" max="13" width="8" style="15" customWidth="1"/>
    <col min="14" max="14" width="9.09765625" style="15"/>
    <col min="15" max="15" width="11.3984375" style="11" customWidth="1"/>
    <col min="16" max="16384" width="9.09765625" style="11"/>
  </cols>
  <sheetData>
    <row r="1" spans="1:14" s="2" customFormat="1" ht="30" customHeight="1">
      <c r="A1" s="1" t="s">
        <v>0</v>
      </c>
    </row>
    <row r="2" spans="1:14" s="4" customFormat="1" ht="9" customHeight="1">
      <c r="A2" s="3"/>
    </row>
    <row r="3" spans="1:14" s="7" customFormat="1" ht="22.5" customHeight="1">
      <c r="A3" s="5"/>
      <c r="B3" s="5"/>
      <c r="C3" s="5" t="s">
        <v>1</v>
      </c>
      <c r="D3" s="5" t="s">
        <v>2</v>
      </c>
      <c r="E3" s="5" t="s">
        <v>3</v>
      </c>
      <c r="F3" s="5" t="s">
        <v>4</v>
      </c>
      <c r="G3" s="6"/>
      <c r="H3" s="6" t="s">
        <v>5</v>
      </c>
      <c r="I3" s="6"/>
      <c r="J3" s="6"/>
      <c r="K3" s="6" t="s">
        <v>6</v>
      </c>
      <c r="L3" s="6"/>
      <c r="M3" s="5"/>
      <c r="N3" s="5"/>
    </row>
    <row r="4" spans="1:14" s="7" customFormat="1" ht="22.5" customHeight="1">
      <c r="A4" s="7" t="s">
        <v>7</v>
      </c>
      <c r="B4" s="7" t="s">
        <v>8</v>
      </c>
      <c r="C4" s="7" t="s">
        <v>9</v>
      </c>
      <c r="D4" s="7" t="s">
        <v>10</v>
      </c>
      <c r="E4" s="7" t="s">
        <v>11</v>
      </c>
      <c r="F4" s="7" t="s">
        <v>12</v>
      </c>
      <c r="G4" s="7" t="s">
        <v>13</v>
      </c>
      <c r="H4" s="7" t="s">
        <v>14</v>
      </c>
      <c r="I4" s="7" t="s">
        <v>15</v>
      </c>
      <c r="J4" s="7" t="s">
        <v>16</v>
      </c>
      <c r="K4" s="7" t="s">
        <v>17</v>
      </c>
      <c r="L4" s="7" t="s">
        <v>15</v>
      </c>
      <c r="M4" s="7" t="s">
        <v>18</v>
      </c>
      <c r="N4" s="7" t="s">
        <v>19</v>
      </c>
    </row>
    <row r="5" spans="1:14" s="7" customFormat="1" ht="22.5" customHeight="1">
      <c r="A5" s="8"/>
      <c r="B5" s="8"/>
      <c r="C5" s="8"/>
      <c r="D5" s="8"/>
      <c r="E5" s="8"/>
      <c r="F5" s="8"/>
      <c r="G5" s="8"/>
      <c r="H5" s="8" t="s">
        <v>11</v>
      </c>
      <c r="I5" s="8" t="s">
        <v>9</v>
      </c>
      <c r="J5" s="8"/>
      <c r="K5" s="8"/>
      <c r="L5" s="8" t="s">
        <v>9</v>
      </c>
      <c r="M5" s="8"/>
      <c r="N5" s="8"/>
    </row>
    <row r="6" spans="1:14" s="9" customFormat="1" ht="22.5" customHeight="1">
      <c r="A6" s="9" t="s">
        <v>22</v>
      </c>
      <c r="B6" s="10">
        <f>[1]t2!B14</f>
        <v>863270</v>
      </c>
      <c r="C6" s="10">
        <f>[1]t2!C14</f>
        <v>26983.63</v>
      </c>
      <c r="D6" s="10">
        <f>[1]t2!D14</f>
        <v>322463.69</v>
      </c>
      <c r="E6" s="10">
        <f>[1]t2!E14</f>
        <v>189873.74</v>
      </c>
      <c r="F6" s="10">
        <f>[1]t2!F14</f>
        <v>132601.57</v>
      </c>
      <c r="G6" s="10">
        <f>[1]t2!G14</f>
        <v>82304.59</v>
      </c>
      <c r="H6" s="10">
        <f>[1]t2!H14</f>
        <v>16333.29</v>
      </c>
      <c r="I6" s="10">
        <f>[1]t2!I14</f>
        <v>478.99</v>
      </c>
      <c r="J6" s="10">
        <f>[1]t2!J14</f>
        <v>49262.5</v>
      </c>
      <c r="K6" s="10">
        <f>[1]t2!K14</f>
        <v>21742.85</v>
      </c>
      <c r="L6" s="10">
        <f>[1]t2!L14</f>
        <v>21225.16</v>
      </c>
      <c r="M6" s="10" t="str">
        <f>[1]t2!M14</f>
        <v>-</v>
      </c>
      <c r="N6" s="10" t="str">
        <f>[1]t2!N14</f>
        <v>-</v>
      </c>
    </row>
    <row r="7" spans="1:14" ht="21" customHeight="1">
      <c r="A7" s="11" t="s">
        <v>20</v>
      </c>
      <c r="B7" s="12">
        <f>[1]t2!B15</f>
        <v>409702</v>
      </c>
      <c r="C7" s="12">
        <f>[1]t2!C15</f>
        <v>9994</v>
      </c>
      <c r="D7" s="12">
        <f>[1]t2!D15</f>
        <v>140626.87</v>
      </c>
      <c r="E7" s="12">
        <f>[1]t2!E15</f>
        <v>97269.53</v>
      </c>
      <c r="F7" s="12">
        <f>[1]t2!F15</f>
        <v>68644.89</v>
      </c>
      <c r="G7" s="12">
        <f>[1]t2!G15</f>
        <v>38576.94</v>
      </c>
      <c r="H7" s="12">
        <f>[1]t2!H15</f>
        <v>10454.01</v>
      </c>
      <c r="I7" s="12">
        <f>[1]t2!I15</f>
        <v>478.99</v>
      </c>
      <c r="J7" s="12">
        <f>[1]t2!J15</f>
        <v>23749.53</v>
      </c>
      <c r="K7" s="12">
        <f>[1]t2!K15</f>
        <v>13436.17</v>
      </c>
      <c r="L7" s="12">
        <f>[1]t2!L15</f>
        <v>6471.08</v>
      </c>
      <c r="M7" s="12" t="str">
        <f>[1]t2!M15</f>
        <v>-</v>
      </c>
      <c r="N7" s="12" t="str">
        <f>[1]t2!N15</f>
        <v>-</v>
      </c>
    </row>
    <row r="8" spans="1:14" ht="21" customHeight="1">
      <c r="A8" s="11" t="s">
        <v>21</v>
      </c>
      <c r="B8" s="12">
        <f>[1]t2!B16</f>
        <v>453568</v>
      </c>
      <c r="C8" s="12">
        <f>[1]t2!C16</f>
        <v>16989.63</v>
      </c>
      <c r="D8" s="12">
        <f>[1]t2!D16</f>
        <v>181836.82</v>
      </c>
      <c r="E8" s="12">
        <f>[1]t2!E16</f>
        <v>92604.21</v>
      </c>
      <c r="F8" s="12">
        <f>[1]t2!F16</f>
        <v>63956.68</v>
      </c>
      <c r="G8" s="12">
        <f>[1]t2!G16</f>
        <v>43727.65</v>
      </c>
      <c r="H8" s="12">
        <f>[1]t2!H16</f>
        <v>5879.28</v>
      </c>
      <c r="I8" s="12" t="str">
        <f>[1]t2!I16</f>
        <v>-</v>
      </c>
      <c r="J8" s="12">
        <f>[1]t2!J16</f>
        <v>25512.97</v>
      </c>
      <c r="K8" s="12">
        <f>[1]t2!K16</f>
        <v>8306.68</v>
      </c>
      <c r="L8" s="12">
        <f>[1]t2!L16</f>
        <v>14754.08</v>
      </c>
      <c r="M8" s="12" t="str">
        <f>[1]t2!M16</f>
        <v>-</v>
      </c>
      <c r="N8" s="12" t="str">
        <f>[1]t2!N16</f>
        <v>-</v>
      </c>
    </row>
    <row r="9" spans="1:14" ht="21.75" customHeight="1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</row>
    <row r="10" spans="1:14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</row>
    <row r="13" spans="1:14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</row>
    <row r="16" spans="1:14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</row>
    <row r="19" spans="1:14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</row>
    <row r="28" spans="1:14">
      <c r="A28" s="11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</row>
    <row r="31" spans="1:14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</row>
  </sheetData>
  <printOptions horizontalCentered="1"/>
  <pageMargins left="0.35433070866141736" right="0.35433070866141736" top="0.98425196850393704" bottom="0.59055118110236227" header="0.51181102362204722" footer="0.51181102362204722"/>
  <pageSetup paperSize="9" firstPageNumber="89" orientation="landscape" useFirstPageNumber="1" horizontalDpi="4294967292" verticalDpi="300" r:id="rId1"/>
  <headerFooter alignWithMargins="0">
    <oddHeader>&amp;C&amp;"FreesiaUPC,Bold"&amp;16&amp;P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NE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2018-11-27T12:17:44Z</dcterms:created>
  <dcterms:modified xsi:type="dcterms:W3CDTF">2018-11-27T12:18:05Z</dcterms:modified>
</cp:coreProperties>
</file>