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 tabRatio="592"/>
  </bookViews>
  <sheets>
    <sheet name="SPB1202" sheetId="16" r:id="rId1"/>
  </sheets>
  <calcPr calcId="144525"/>
</workbook>
</file>

<file path=xl/calcChain.xml><?xml version="1.0" encoding="utf-8"?>
<calcChain xmlns="http://schemas.openxmlformats.org/spreadsheetml/2006/main">
  <c r="K19" i="16" l="1"/>
  <c r="J19" i="16"/>
  <c r="I19" i="16"/>
  <c r="M19" i="16" s="1"/>
  <c r="H19" i="16"/>
  <c r="L19" i="16" s="1"/>
  <c r="K18" i="16"/>
  <c r="J18" i="16"/>
  <c r="I18" i="16"/>
  <c r="M18" i="16" s="1"/>
  <c r="H18" i="16"/>
  <c r="L18" i="16" s="1"/>
  <c r="K17" i="16"/>
  <c r="J17" i="16"/>
  <c r="I17" i="16"/>
  <c r="M17" i="16" s="1"/>
  <c r="H17" i="16"/>
  <c r="L17" i="16" s="1"/>
  <c r="K16" i="16"/>
  <c r="J16" i="16"/>
  <c r="I16" i="16"/>
  <c r="M16" i="16" s="1"/>
  <c r="H16" i="16"/>
  <c r="L16" i="16" s="1"/>
  <c r="K15" i="16"/>
  <c r="J15" i="16"/>
  <c r="I15" i="16"/>
  <c r="M15" i="16" s="1"/>
  <c r="H15" i="16"/>
  <c r="L15" i="16" s="1"/>
  <c r="K14" i="16"/>
  <c r="J14" i="16"/>
  <c r="I14" i="16"/>
  <c r="M14" i="16" s="1"/>
  <c r="H14" i="16"/>
  <c r="L14" i="16" s="1"/>
  <c r="K13" i="16"/>
  <c r="J13" i="16"/>
  <c r="I13" i="16"/>
  <c r="M13" i="16" s="1"/>
  <c r="H13" i="16"/>
  <c r="L13" i="16" s="1"/>
  <c r="K12" i="16"/>
  <c r="J12" i="16"/>
  <c r="I12" i="16"/>
  <c r="M12" i="16" s="1"/>
  <c r="H12" i="16"/>
  <c r="L12" i="16" s="1"/>
  <c r="K11" i="16"/>
  <c r="J11" i="16"/>
  <c r="I11" i="16"/>
  <c r="M11" i="16" s="1"/>
  <c r="H11" i="16"/>
  <c r="L11" i="16" s="1"/>
  <c r="C10" i="16"/>
  <c r="B10" i="16"/>
  <c r="I10" i="16" l="1"/>
  <c r="H10" i="16"/>
</calcChain>
</file>

<file path=xl/connections.xml><?xml version="1.0" encoding="utf-8"?>
<connections xmlns="http://schemas.openxmlformats.org/spreadsheetml/2006/main">
  <connection id="1" name="XSDStructureSPB1203" type="4" refreshedVersion="0" background="1">
    <webPr xml="1" sourceData="1" url="C:\Users\nso\Desktop\SPBDownload\SPB12\XSDStructureSPB1203.xsd" htmlTables="1" htmlFormat="all"/>
  </connection>
  <connection id="2" name="XSDStructureSPB1206" type="4" refreshedVersion="0" background="1">
    <webPr xml="1" sourceData="1" url="C:\Users\nso\Desktop\SPBDownload\SPB12\XSDStructureSPB1206.xsd" htmlTables="1" htmlFormat="all"/>
  </connection>
  <connection id="3" name="XSDStructureSPB12061" type="4" refreshedVersion="0" background="1">
    <webPr xml="1" sourceData="1" url="C:\Users\nso\Desktop\SPBDownload\SPB12\XSDStructureSPB1206.xsd" htmlTables="1" htmlFormat="all"/>
  </connection>
  <connection id="4" name="XSDStructureSPB1207" type="4" refreshedVersion="0" background="1">
    <webPr xml="1" sourceData="1" url="C:\Users\nso\Desktop\SPBDownload\SPB12\XSDStructureSPB1207.xsd" htmlTables="1" htmlFormat="all"/>
  </connection>
  <connection id="5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<sst xmlns="http://schemas.openxmlformats.org/spreadsheetml/2006/main" count="74" uniqueCount="49">
  <si>
    <t>ตาราง</t>
  </si>
  <si>
    <t>1 - 4</t>
  </si>
  <si>
    <t>5 - 9</t>
  </si>
  <si>
    <t>10 - 19</t>
  </si>
  <si>
    <t>20 - 49</t>
  </si>
  <si>
    <t>100 - 299</t>
  </si>
  <si>
    <t>300 - 499</t>
  </si>
  <si>
    <t>500 - 999</t>
  </si>
  <si>
    <t>50 - 99</t>
  </si>
  <si>
    <t>&gt; 1,000</t>
  </si>
  <si>
    <t>รวมยอด   (Total)</t>
  </si>
  <si>
    <t>Table</t>
  </si>
  <si>
    <t>อัตราการเปลี่ยนแปลง (%)   
Percentage change</t>
  </si>
  <si>
    <t>สปก.
Est.</t>
  </si>
  <si>
    <t>ลูกจ้าง
Emp.</t>
  </si>
  <si>
    <t>SPB1202</t>
  </si>
  <si>
    <t>12</t>
  </si>
  <si>
    <t>2560 (2017)</t>
  </si>
  <si>
    <t>ขนาดของสถานประกอบการ (คน)
Size of Establishment (person)</t>
  </si>
  <si>
    <t>EstablishmentY1</t>
  </si>
  <si>
    <t>EmployeeY1</t>
  </si>
  <si>
    <t>EstablishmentY2</t>
  </si>
  <si>
    <t>EmployeeY2</t>
  </si>
  <si>
    <t>EstablishmentY3</t>
  </si>
  <si>
    <t>EmployeeY3</t>
  </si>
  <si>
    <t>EstablishmentPercentageChangeY1</t>
  </si>
  <si>
    <t>EstablishmentPercentageChangeY2</t>
  </si>
  <si>
    <t>EmployeePercentageChangeY1</t>
  </si>
  <si>
    <t>EmployeePercentageChangeY2</t>
  </si>
  <si>
    <t>4</t>
  </si>
  <si>
    <t>ที่มา:   กรมสวัสดิการและคุ้มครองแรงงาน  กระทรวงแรงงาน</t>
  </si>
  <si>
    <t>Source:   Department of Labour Protection and Welfare, Ministry of Labour</t>
  </si>
  <si>
    <t>SizeOfEstablishmentPersonTh</t>
  </si>
  <si>
    <t>2561(2018)</t>
  </si>
  <si>
    <t>2556 
(2017)</t>
  </si>
  <si>
    <t>2560 
(2017)</t>
  </si>
  <si>
    <t>2561
(2018)</t>
  </si>
  <si>
    <t>EmployeePercentageChangeY3</t>
  </si>
  <si>
    <t>EmployeePercentageChangeY4</t>
  </si>
  <si>
    <t>358</t>
  </si>
  <si>
    <t>99</t>
  </si>
  <si>
    <t>52</t>
  </si>
  <si>
    <t>10</t>
  </si>
  <si>
    <t>323</t>
  </si>
  <si>
    <t>3</t>
  </si>
  <si>
    <t>อุดรธานี</t>
  </si>
  <si>
    <t xml:space="preserve">ตารางที่ 12.2 สถานประกอบการ และลูกจ้าง จำแนกตามขนาดของสถานประกอบการ พ.ศ. </t>
  </si>
  <si>
    <t xml:space="preserve">Table 12.2 Establishment and Employee by Size of Establishment: 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</si>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</sst>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charset val="222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49" fontId="4" fillId="0" borderId="0" xfId="0" applyNumberFormat="1" applyFont="1"/>
    <xf numFmtId="0" fontId="3" fillId="2" borderId="0" xfId="0" quotePrefix="1" applyFont="1" applyFill="1" applyBorder="1"/>
    <xf numFmtId="49" fontId="3" fillId="2" borderId="0" xfId="0" applyNumberFormat="1" applyFont="1" applyFill="1"/>
    <xf numFmtId="0" fontId="3" fillId="2" borderId="0" xfId="0" applyFont="1" applyFill="1" applyBorder="1"/>
    <xf numFmtId="49" fontId="3" fillId="2" borderId="0" xfId="0" applyNumberFormat="1" applyFont="1" applyFill="1" applyBorder="1"/>
    <xf numFmtId="0" fontId="3" fillId="2" borderId="0" xfId="0" applyFont="1" applyFill="1" applyAlignment="1">
      <alignment horizontal="center"/>
    </xf>
    <xf numFmtId="49" fontId="4" fillId="0" borderId="3" xfId="0" applyNumberFormat="1" applyFont="1" applyFill="1" applyBorder="1"/>
    <xf numFmtId="49" fontId="4" fillId="0" borderId="5" xfId="0" quotePrefix="1" applyNumberFormat="1" applyFont="1" applyFill="1" applyBorder="1" applyAlignment="1">
      <alignment horizontal="center"/>
    </xf>
    <xf numFmtId="49" fontId="4" fillId="0" borderId="7" xfId="0" applyNumberFormat="1" applyFont="1" applyFill="1" applyBorder="1"/>
    <xf numFmtId="49" fontId="4" fillId="0" borderId="4" xfId="0" quotePrefix="1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0" fontId="0" fillId="2" borderId="13" xfId="0" applyFill="1" applyBorder="1"/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/>
    <xf numFmtId="49" fontId="7" fillId="0" borderId="7" xfId="0" applyNumberFormat="1" applyFont="1" applyFill="1" applyBorder="1"/>
    <xf numFmtId="0" fontId="0" fillId="2" borderId="6" xfId="0" applyFill="1" applyBorder="1"/>
    <xf numFmtId="43" fontId="4" fillId="0" borderId="3" xfId="6" applyFont="1" applyFill="1" applyBorder="1"/>
    <xf numFmtId="43" fontId="4" fillId="0" borderId="3" xfId="6" applyFont="1" applyFill="1" applyBorder="1" applyAlignment="1">
      <alignment horizontal="right"/>
    </xf>
    <xf numFmtId="43" fontId="4" fillId="0" borderId="7" xfId="6" applyFont="1" applyFill="1" applyBorder="1" applyAlignment="1">
      <alignment horizontal="right"/>
    </xf>
    <xf numFmtId="0" fontId="3" fillId="2" borderId="0" xfId="0" quotePrefix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 vertical="center" wrapText="1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wrapText="1"/>
    </xf>
    <xf numFmtId="49" fontId="4" fillId="2" borderId="11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shrinkToFit="1"/>
    </xf>
    <xf numFmtId="49" fontId="4" fillId="2" borderId="14" xfId="0" quotePrefix="1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wrapText="1" shrinkToFit="1"/>
    </xf>
    <xf numFmtId="49" fontId="4" fillId="2" borderId="5" xfId="0" applyNumberFormat="1" applyFont="1" applyFill="1" applyBorder="1" applyAlignment="1">
      <alignment horizontal="center" vertical="center" shrinkToFit="1"/>
    </xf>
  </cellXfs>
  <cellStyles count="7">
    <cellStyle name="Comma" xfId="6" builtinId="3"/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3" name="Table43" displayName="Table43" ref="A9:M19" tableType="xml" totalsRowShown="0" headerRowDxfId="16" dataDxfId="14" headerRowBorderDxfId="15" tableBorderDxfId="13">
  <autoFilter ref="A9:M19"/>
  <tableColumns count="13">
    <tableColumn id="7" uniqueName="value" name="SizeOfEstablishmentPersonTh" dataDxfId="12">
      <xmlColumnPr mapId="14" xpath="/XMLDocumentSPB1202/DataCell/CellRow/SizeOfEstablishmentPersonTh/@value" xmlDataType="string"/>
    </tableColumn>
    <tableColumn id="8" uniqueName="EstablishmentY1" name="EstablishmentY1" dataDxfId="11">
      <xmlColumnPr mapId="14" xpath="/XMLDocumentSPB1202/DataCell/CellRow/EstablishmentY1" xmlDataType="integer"/>
    </tableColumn>
    <tableColumn id="9" uniqueName="EmployeeY1" name="EmployeeY1" dataDxfId="10">
      <xmlColumnPr mapId="14" xpath="/XMLDocumentSPB1202/DataCell/CellRow/EmployeeY1" xmlDataType="integer"/>
    </tableColumn>
    <tableColumn id="10" uniqueName="EstablishmentY2" name="EstablishmentY2" dataDxfId="9">
      <xmlColumnPr mapId="14" xpath="/XMLDocumentSPB1202/DataCell/CellRow/EstablishmentY2" xmlDataType="integer"/>
    </tableColumn>
    <tableColumn id="11" uniqueName="EmployeeY2" name="EmployeeY2" dataDxfId="8">
      <xmlColumnPr mapId="14" xpath="/XMLDocumentSPB1202/DataCell/CellRow/EmployeeY2" xmlDataType="integer"/>
    </tableColumn>
    <tableColumn id="12" uniqueName="EstablishmentY3" name="EstablishmentY3" dataDxfId="7">
      <xmlColumnPr mapId="14" xpath="/XMLDocumentSPB1202/DataCell/CellRow/EstablishmentY3" xmlDataType="integer"/>
    </tableColumn>
    <tableColumn id="13" uniqueName="EmployeeY3" name="EmployeeY3" dataDxfId="6">
      <xmlColumnPr mapId="14" xpath="/XMLDocumentSPB1202/DataCell/CellRow/EmployeeY3" xmlDataType="integer"/>
    </tableColumn>
    <tableColumn id="14" uniqueName="EstablishmentPercentageChangeY1" name="EstablishmentPercentageChangeY1" dataDxfId="5">
      <calculatedColumnFormula>((D10-B10)/B10)*100</calculatedColumnFormula>
      <xmlColumnPr mapId="14" xpath="/XMLDocumentSPB1202/DataCell/CellRow/EstablishmentPercentageChangeY1" xmlDataType="double"/>
    </tableColumn>
    <tableColumn id="15" uniqueName="EmployeePercentageChangeY1" name="EmployeePercentageChangeY1" dataDxfId="4">
      <calculatedColumnFormula>((E10-C10)/C10)*100</calculatedColumnFormula>
      <xmlColumnPr mapId="14" xpath="/XMLDocumentSPB1202/DataCell/CellRow/EmployeePercentageChangeY1" xmlDataType="double"/>
    </tableColumn>
    <tableColumn id="16" uniqueName="EstablishmentPercentageChangeY2" name="EstablishmentPercentageChangeY2" dataDxfId="3">
      <calculatedColumnFormula>((F10-D10)/D10)*100</calculatedColumnFormula>
      <xmlColumnPr mapId="14" xpath="/XMLDocumentSPB1202/DataCell/CellRow/EstablishmentPercentageChangeY2" xmlDataType="double"/>
    </tableColumn>
    <tableColumn id="17" uniqueName="EmployeePercentageChangeY2" name="EmployeePercentageChangeY2" dataDxfId="2">
      <calculatedColumnFormula>((G10-E10)/E10)*100</calculatedColumnFormula>
      <xmlColumnPr mapId="14" xpath="/XMLDocumentSPB1202/DataCell/CellRow/EmployeePercentageChangeY2" xmlDataType="double"/>
    </tableColumn>
    <tableColumn id="1" uniqueName="1" name="EmployeePercentageChangeY3" dataDxfId="1">
      <calculatedColumnFormula>((H10-F10)/F10)*100</calculatedColumnFormula>
    </tableColumn>
    <tableColumn id="2" uniqueName="2" name="EmployeePercentageChangeY4" dataDxfId="0">
      <calculatedColumnFormula>((I10-G10)/G10)*100</calculatedColumnFormula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4" r="A21" connectionId="0">
    <xmlCellPr id="1" uniqueName="SourcesTh">
      <xmlPr mapId="14" xpath="/XMLDocumentSPB1202/FooterAll/Sources/SourcesLabelTh/SourcesTh" xmlDataType="string"/>
    </xmlCellPr>
  </singleXmlCell>
  <singleXmlCell id="55" r="A22" connectionId="0">
    <xmlCellPr id="1" uniqueName="SourcesEn">
      <xmlPr mapId="14" xpath="/XMLDocumentSPB1202/FooterAll/Sources/SourcesLabelEn/SourcesEn" xmlDataType="string"/>
    </xmlCellPr>
  </singleXmlCell>
  <singleXmlCell id="56" r="Q21" connectionId="0">
    <xmlCellPr id="1" uniqueName="PagesNo">
      <xmlPr mapId="14" xpath="/XMLDocumentSPB1202/Pages/PagesNo" xmlDataType="integer"/>
    </xmlCellPr>
  </singleXmlCell>
  <singleXmlCell id="57" r="Q22" connectionId="0">
    <xmlCellPr id="1" uniqueName="PagesAll">
      <xmlPr mapId="14" xpath="/XMLDocumentSPB1202/Pages/PagesAll" xmlDataType="integer"/>
    </xmlCellPr>
  </singleXmlCell>
  <singleXmlCell id="58" r="Q23" connectionId="0">
    <xmlCellPr id="1" uniqueName="LinesNo">
      <xmlPr mapId="14" xpath="/XMLDocumentSPB1202/Pages/LinesNo" xmlDataType="integer"/>
    </xmlCellPr>
  </singleXmlCell>
  <singleXmlCell id="59" r="A1" connectionId="0">
    <xmlCellPr id="1" uniqueName="Province">
      <xmlPr mapId="14" xpath="/XMLDocumentSPB1202/Province" xmlDataType="integer"/>
    </xmlCellPr>
  </singleXmlCell>
  <singleXmlCell id="60" r="A2" connectionId="0">
    <xmlCellPr id="1" uniqueName="StatBranch">
      <xmlPr mapId="14" xpath="/XMLDocumentSPB1202/StatBranch" xmlDataType="integer"/>
    </xmlCellPr>
  </singleXmlCell>
  <singleXmlCell id="61" r="A3" connectionId="0">
    <xmlCellPr id="1" uniqueName="SheetExcel">
      <xmlPr mapId="14" xpath="/XMLDocumentSPB1202/SheetExcel" xmlDataType="string"/>
    </xmlCellPr>
  </singleXmlCell>
  <singleXmlCell id="62" r="B1" connectionId="0">
    <xmlCellPr id="1" uniqueName="LabelName">
      <xmlPr mapId="14" xpath="/XMLDocumentSPB1202/TitleHeading/TitleTh/LabelName" xmlDataType="string"/>
    </xmlCellPr>
  </singleXmlCell>
  <singleXmlCell id="63" r="C1" connectionId="0">
    <xmlCellPr id="1" uniqueName="TableNo">
      <xmlPr mapId="14" xpath="/XMLDocumentSPB1202/TitleHeading/TitleTh/TableNo" xmlDataType="double"/>
    </xmlCellPr>
  </singleXmlCell>
  <singleXmlCell id="64" r="D1" connectionId="0">
    <xmlCellPr id="1" uniqueName="TableName">
      <xmlPr mapId="14" xpath="/XMLDocumentSPB1202/TitleHeading/TitleTh/TableName" xmlDataType="string"/>
    </xmlCellPr>
  </singleXmlCell>
  <singleXmlCell id="65" r="I1" connectionId="0">
    <xmlCellPr id="1" uniqueName="TitleYearStart">
      <xmlPr mapId="14" xpath="/XMLDocumentSPB1202/TitleHeading/TitleTh/TitleYearStart" xmlDataType="integer"/>
    </xmlCellPr>
  </singleXmlCell>
  <singleXmlCell id="66" r="K1" connectionId="0">
    <xmlCellPr id="1" uniqueName="TitleYearEnd">
      <xmlPr mapId="14" xpath="/XMLDocumentSPB1202/TitleHeading/TitleTh/TitleYearEnd" xmlDataType="integer"/>
    </xmlCellPr>
  </singleXmlCell>
  <singleXmlCell id="67" r="B2" connectionId="0">
    <xmlCellPr id="1" uniqueName="LabelName">
      <xmlPr mapId="14" xpath="/XMLDocumentSPB1202/TitleHeading/TitleEn/LabelName" xmlDataType="string"/>
    </xmlCellPr>
  </singleXmlCell>
  <singleXmlCell id="68" r="C2" connectionId="0">
    <xmlCellPr id="1" uniqueName="TableNo">
      <xmlPr mapId="14" xpath="/XMLDocumentSPB1202/TitleHeading/TitleEn/TableNo" xmlDataType="double"/>
    </xmlCellPr>
  </singleXmlCell>
  <singleXmlCell id="69" r="D2" connectionId="0">
    <xmlCellPr id="1" uniqueName="TableName">
      <xmlPr mapId="14" xpath="/XMLDocumentSPB1202/TitleHeading/TitleEn/TableName" xmlDataType="string"/>
    </xmlCellPr>
  </singleXmlCell>
  <singleXmlCell id="70" r="I2" connectionId="0">
    <xmlCellPr id="1" uniqueName="TitleYearStart">
      <xmlPr mapId="14" xpath="/XMLDocumentSPB1202/TitleHeading/TitleEn/TitleYearStart" xmlDataType="integer"/>
    </xmlCellPr>
  </singleXmlCell>
  <singleXmlCell id="71" r="K2" connectionId="0">
    <xmlCellPr id="1" uniqueName="TitleYearEnd">
      <xmlPr mapId="14" xpath="/XMLDocumentSPB1202/TitleHeading/TitleEn/TitleYearEnd" xmlDataType="integer"/>
    </xmlCellPr>
  </singleXmlCell>
  <singleXmlCell id="72" r="A4" connectionId="0">
    <xmlCellPr id="1" uniqueName="SizeOfEstablishmentPersonTh">
      <xmlPr mapId="14" xpath="/XMLDocumentSPB1202/ColumnAll/CornerTh/SizeOfEstablishmentPersonTh" xmlDataType="string"/>
    </xmlCellPr>
  </singleXmlCell>
  <singleXmlCell id="73" r="B4" connectionId="0">
    <xmlCellPr id="1" uniqueName="EstablishmentAndEmployeeY1">
      <xmlPr mapId="14" xpath="/XMLDocumentSPB1202/ColumnAll/ColumnHeading/EstablishmentAndEmployee/Y1/EstablishmentAndEmployeeY1" xmlDataType="string"/>
    </xmlCellPr>
  </singleXmlCell>
  <singleXmlCell id="74" r="B7" connectionId="0">
    <xmlCellPr id="1" uniqueName="EstablishmentY1">
      <xmlPr mapId="14" xpath="/XMLDocumentSPB1202/ColumnAll/ColumnHeading/EstablishmentAndEmployee/Y1/EstablishmentAndEmployeeY1Group/EstablishmentY1" xmlDataType="string"/>
    </xmlCellPr>
  </singleXmlCell>
  <singleXmlCell id="75" r="C7" connectionId="0">
    <xmlCellPr id="1" uniqueName="EmployeeY1">
      <xmlPr mapId="14" xpath="/XMLDocumentSPB1202/ColumnAll/ColumnHeading/EstablishmentAndEmployee/Y1/EstablishmentAndEmployeeY1Group/EmployeeY1" xmlDataType="string"/>
    </xmlCellPr>
  </singleXmlCell>
  <singleXmlCell id="76" r="D4" connectionId="0">
    <xmlCellPr id="1" uniqueName="EstablishmentAndEmployeeY2">
      <xmlPr mapId="14" xpath="/XMLDocumentSPB1202/ColumnAll/ColumnHeading/EstablishmentAndEmployee/Y2/EstablishmentAndEmployeeY2" xmlDataType="string"/>
    </xmlCellPr>
  </singleXmlCell>
  <singleXmlCell id="77" r="D7" connectionId="0">
    <xmlCellPr id="1" uniqueName="EstablishmentY2">
      <xmlPr mapId="14" xpath="/XMLDocumentSPB1202/ColumnAll/ColumnHeading/EstablishmentAndEmployee/Y2/EstablishmentAndEmployeeY2Group/EstablishmentY2" xmlDataType="string"/>
    </xmlCellPr>
  </singleXmlCell>
  <singleXmlCell id="78" r="E7" connectionId="0">
    <xmlCellPr id="1" uniqueName="EmployeeY2">
      <xmlPr mapId="14" xpath="/XMLDocumentSPB1202/ColumnAll/ColumnHeading/EstablishmentAndEmployee/Y2/EstablishmentAndEmployeeY2Group/EmployeeY2" xmlDataType="string"/>
    </xmlCellPr>
  </singleXmlCell>
  <singleXmlCell id="79" r="F4" connectionId="0">
    <xmlCellPr id="1" uniqueName="EstablishmentAndEmployeeY3">
      <xmlPr mapId="14" xpath="/XMLDocumentSPB1202/ColumnAll/ColumnHeading/EstablishmentAndEmployee/Y3/EstablishmentAndEmployeeY3" xmlDataType="string"/>
    </xmlCellPr>
  </singleXmlCell>
  <singleXmlCell id="80" r="F7" connectionId="0">
    <xmlCellPr id="1" uniqueName="EstablishmentY3">
      <xmlPr mapId="14" xpath="/XMLDocumentSPB1202/ColumnAll/ColumnHeading/EstablishmentAndEmployee/Y3/EstablishmentAndEmployeeY3Group/EstablishmentY3" xmlDataType="string"/>
    </xmlCellPr>
  </singleXmlCell>
  <singleXmlCell id="81" r="G7" connectionId="0">
    <xmlCellPr id="1" uniqueName="Employee31">
      <xmlPr mapId="14" xpath="/XMLDocumentSPB1202/ColumnAll/ColumnHeading/EstablishmentAndEmployee/Y3/EstablishmentAndEmployeeY3Group/Employee31" xmlDataType="string"/>
    </xmlCellPr>
  </singleXmlCell>
  <singleXmlCell id="82" r="J4" connectionId="0">
    <xmlCellPr id="1" uniqueName="PercentageChangeLabel">
      <xmlPr mapId="14" xpath="/XMLDocumentSPB1202/ColumnAll/ColumnHeading/PercentageChange/PercentageChangeLabel" xmlDataType="string"/>
    </xmlCellPr>
  </singleXmlCell>
  <singleXmlCell id="83" r="J6" connectionId="0">
    <xmlCellPr id="1" uniqueName="PercentageChangeY1">
      <xmlPr mapId="14" xpath="/XMLDocumentSPB1202/ColumnAll/ColumnHeading/PercentageChange/PercentChangeYear/Y1/PercentageChangeY1" xmlDataType="string"/>
    </xmlCellPr>
  </singleXmlCell>
  <singleXmlCell id="84" r="J7" connectionId="0">
    <xmlCellPr id="1" uniqueName="EstablishmentPercentageChangeY1">
      <xmlPr mapId="14" xpath="/XMLDocumentSPB1202/ColumnAll/ColumnHeading/PercentageChange/PercentChangeYear/Y1/EstablishmentPercentageChangeY1Group/EstablishmentPercentageChangeY1" xmlDataType="string"/>
    </xmlCellPr>
  </singleXmlCell>
  <singleXmlCell id="85" r="K7" connectionId="0">
    <xmlCellPr id="1" uniqueName="EmployeePercentageChangeY1">
      <xmlPr mapId="14" xpath="/XMLDocumentSPB1202/ColumnAll/ColumnHeading/PercentageChange/PercentChangeYear/Y1/EstablishmentPercentageChangeY1Group/EmployeePercentageChangeY1" xmlDataType="string"/>
    </xmlCellPr>
  </singleXmlCell>
  <singleXmlCell id="86" r="L6" connectionId="0">
    <xmlCellPr id="1" uniqueName="PercentageChangeY2">
      <xmlPr mapId="14" xpath="/XMLDocumentSPB1202/ColumnAll/ColumnHeading/PercentageChange/PercentChangeYear/Y2/PercentageChangeY2" xmlDataType="string"/>
    </xmlCellPr>
  </singleXmlCell>
  <singleXmlCell id="87" r="L7" connectionId="0">
    <xmlCellPr id="1" uniqueName="EstablishmentPercentageChangeY2">
      <xmlPr mapId="14" xpath="/XMLDocumentSPB1202/ColumnAll/ColumnHeading/PercentageChange/PercentChangeYear/Y2/EstablishmentPercentageChangeY2Group/EstablishmentPercentageChangeY2" xmlDataType="string"/>
    </xmlCellPr>
  </singleXmlCell>
  <singleXmlCell id="88" r="M7" connectionId="0">
    <xmlCellPr id="1" uniqueName="EmployeePercentageChangeY2">
      <xmlPr mapId="14" xpath="/XMLDocumentSPB1202/ColumnAll/ColumnHeading/PercentageChange/PercentChangeYear/Y2/EstablishmentPercentageChangeY2Group/EmployeePercentageChangeY2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G21" sqref="G21"/>
    </sheetView>
  </sheetViews>
  <sheetFormatPr defaultRowHeight="21.75" x14ac:dyDescent="0.5"/>
  <cols>
    <col min="1" max="1" width="22.42578125" customWidth="1"/>
    <col min="2" max="2" width="19.85546875" hidden="1" customWidth="1"/>
    <col min="3" max="3" width="11.7109375" hidden="1" customWidth="1"/>
    <col min="4" max="4" width="15.7109375" customWidth="1"/>
    <col min="5" max="5" width="16.28515625" customWidth="1"/>
    <col min="6" max="6" width="15.85546875" customWidth="1"/>
    <col min="7" max="7" width="16.7109375" customWidth="1"/>
    <col min="8" max="9" width="11.85546875" hidden="1" customWidth="1"/>
    <col min="10" max="10" width="13.28515625" customWidth="1"/>
    <col min="11" max="11" width="13.42578125" customWidth="1"/>
    <col min="12" max="12" width="13.28515625" customWidth="1"/>
    <col min="13" max="13" width="14.42578125" customWidth="1"/>
    <col min="14" max="15" width="11.140625" customWidth="1"/>
    <col min="16" max="16" width="11.7109375" customWidth="1"/>
    <col min="17" max="17" width="11.85546875" customWidth="1"/>
  </cols>
  <sheetData>
    <row r="1" spans="1:18" x14ac:dyDescent="0.5">
      <c r="A1" s="1" t="s">
        <v>45</v>
      </c>
      <c r="B1" s="7" t="s">
        <v>0</v>
      </c>
      <c r="C1" s="10">
        <v>12.2</v>
      </c>
      <c r="D1" s="7" t="s">
        <v>46</v>
      </c>
      <c r="E1" s="8"/>
      <c r="F1" s="8"/>
      <c r="G1" s="8"/>
      <c r="H1" s="8"/>
      <c r="I1" s="1">
        <v>2558</v>
      </c>
      <c r="J1" s="25">
        <v>2561</v>
      </c>
      <c r="K1" s="1"/>
      <c r="L1" s="1"/>
      <c r="M1" s="2"/>
      <c r="N1" s="2"/>
      <c r="O1" s="2"/>
      <c r="P1" s="2"/>
      <c r="Q1" s="2"/>
      <c r="R1" s="2"/>
    </row>
    <row r="2" spans="1:18" x14ac:dyDescent="0.5">
      <c r="A2" s="6" t="s">
        <v>16</v>
      </c>
      <c r="B2" s="7" t="s">
        <v>11</v>
      </c>
      <c r="C2" s="10">
        <v>12.2</v>
      </c>
      <c r="D2" s="7" t="s">
        <v>47</v>
      </c>
      <c r="E2" s="8"/>
      <c r="F2" s="8"/>
      <c r="G2" s="8"/>
      <c r="H2" s="8"/>
      <c r="I2" s="1">
        <v>2015</v>
      </c>
      <c r="J2" s="25">
        <v>2018</v>
      </c>
      <c r="K2" s="1"/>
      <c r="L2" s="1"/>
      <c r="M2" s="2"/>
      <c r="N2" s="2"/>
      <c r="O2" s="2"/>
      <c r="P2" s="2"/>
      <c r="Q2" s="2"/>
      <c r="R2" s="2"/>
    </row>
    <row r="3" spans="1:18" x14ac:dyDescent="0.5">
      <c r="A3" s="9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  <c r="P3" s="3"/>
      <c r="Q3" s="3"/>
      <c r="R3" s="3"/>
    </row>
    <row r="4" spans="1:18" ht="73.5" customHeight="1" x14ac:dyDescent="0.5">
      <c r="A4" s="17" t="s">
        <v>18</v>
      </c>
      <c r="B4" s="28" t="s">
        <v>34</v>
      </c>
      <c r="C4" s="29"/>
      <c r="D4" s="28" t="s">
        <v>35</v>
      </c>
      <c r="E4" s="29"/>
      <c r="F4" s="28" t="s">
        <v>36</v>
      </c>
      <c r="G4" s="29"/>
      <c r="J4" s="34" t="s">
        <v>12</v>
      </c>
      <c r="K4" s="35"/>
      <c r="L4" s="35"/>
      <c r="M4" s="35"/>
      <c r="R4" s="4"/>
    </row>
    <row r="5" spans="1:18" ht="10.5" customHeight="1" x14ac:dyDescent="0.5">
      <c r="A5" s="18"/>
      <c r="B5" s="30"/>
      <c r="C5" s="31"/>
      <c r="D5" s="30"/>
      <c r="E5" s="31"/>
      <c r="F5" s="30"/>
      <c r="G5" s="31"/>
      <c r="J5" s="36"/>
      <c r="K5" s="37"/>
      <c r="L5" s="37"/>
      <c r="M5" s="37"/>
      <c r="R5" s="4"/>
    </row>
    <row r="6" spans="1:18" ht="18.75" customHeight="1" x14ac:dyDescent="0.5">
      <c r="A6" s="18"/>
      <c r="B6" s="32"/>
      <c r="C6" s="33"/>
      <c r="D6" s="32"/>
      <c r="E6" s="33"/>
      <c r="F6" s="32"/>
      <c r="G6" s="33"/>
      <c r="J6" s="38" t="s">
        <v>17</v>
      </c>
      <c r="K6" s="39"/>
      <c r="L6" s="38" t="s">
        <v>33</v>
      </c>
      <c r="M6" s="39"/>
      <c r="R6" s="4"/>
    </row>
    <row r="7" spans="1:18" x14ac:dyDescent="0.5">
      <c r="A7" s="18"/>
      <c r="B7" s="26" t="s">
        <v>13</v>
      </c>
      <c r="C7" s="26" t="s">
        <v>14</v>
      </c>
      <c r="D7" s="26" t="s">
        <v>13</v>
      </c>
      <c r="E7" s="26" t="s">
        <v>14</v>
      </c>
      <c r="F7" s="26" t="s">
        <v>13</v>
      </c>
      <c r="G7" s="26" t="s">
        <v>14</v>
      </c>
      <c r="J7" s="26" t="s">
        <v>13</v>
      </c>
      <c r="K7" s="26" t="s">
        <v>14</v>
      </c>
      <c r="L7" s="26" t="s">
        <v>13</v>
      </c>
      <c r="M7" s="40" t="s">
        <v>14</v>
      </c>
      <c r="R7" s="4"/>
    </row>
    <row r="8" spans="1:18" x14ac:dyDescent="0.5">
      <c r="A8" s="18"/>
      <c r="B8" s="27"/>
      <c r="C8" s="27"/>
      <c r="D8" s="27"/>
      <c r="E8" s="27"/>
      <c r="F8" s="27"/>
      <c r="G8" s="27"/>
      <c r="J8" s="27"/>
      <c r="K8" s="27"/>
      <c r="L8" s="27"/>
      <c r="M8" s="41"/>
      <c r="R8" s="4"/>
    </row>
    <row r="9" spans="1:18" x14ac:dyDescent="0.5">
      <c r="A9" s="16" t="s">
        <v>32</v>
      </c>
      <c r="B9" s="16" t="s">
        <v>19</v>
      </c>
      <c r="C9" s="16" t="s">
        <v>20</v>
      </c>
      <c r="D9" s="16" t="s">
        <v>21</v>
      </c>
      <c r="E9" s="16" t="s">
        <v>22</v>
      </c>
      <c r="F9" s="16" t="s">
        <v>23</v>
      </c>
      <c r="G9" s="16" t="s">
        <v>24</v>
      </c>
      <c r="H9" s="16" t="s">
        <v>25</v>
      </c>
      <c r="I9" s="16" t="s">
        <v>27</v>
      </c>
      <c r="J9" s="16" t="s">
        <v>26</v>
      </c>
      <c r="K9" s="16" t="s">
        <v>28</v>
      </c>
      <c r="L9" s="21" t="s">
        <v>37</v>
      </c>
      <c r="M9" s="21" t="s">
        <v>38</v>
      </c>
    </row>
    <row r="10" spans="1:18" x14ac:dyDescent="0.5">
      <c r="A10" s="15" t="s">
        <v>10</v>
      </c>
      <c r="B10" s="11">
        <f>SUM(B11:B19)</f>
        <v>1618</v>
      </c>
      <c r="C10" s="11">
        <f t="shared" ref="C10" si="0">SUM(C11:C19)</f>
        <v>19993</v>
      </c>
      <c r="D10" s="11"/>
      <c r="E10" s="11"/>
      <c r="F10" s="11"/>
      <c r="G10" s="11"/>
      <c r="H10" s="11">
        <f t="shared" ref="H10:M19" si="1">((D10-B10)/B10)*100</f>
        <v>-100</v>
      </c>
      <c r="I10" s="11">
        <f t="shared" si="1"/>
        <v>-100</v>
      </c>
      <c r="J10" s="11"/>
      <c r="K10" s="11"/>
      <c r="L10" s="19"/>
      <c r="M10" s="19"/>
    </row>
    <row r="11" spans="1:18" x14ac:dyDescent="0.5">
      <c r="A11" s="12" t="s">
        <v>1</v>
      </c>
      <c r="B11" s="11">
        <v>849</v>
      </c>
      <c r="C11" s="11">
        <v>1802</v>
      </c>
      <c r="D11" s="11" t="s">
        <v>48</v>
      </c>
      <c r="E11" s="11" t="s">
        <v>48</v>
      </c>
      <c r="F11" s="22">
        <v>1915</v>
      </c>
      <c r="G11" s="22">
        <v>3854</v>
      </c>
      <c r="H11" s="11">
        <f t="shared" si="1"/>
        <v>-100</v>
      </c>
      <c r="I11" s="11">
        <f t="shared" si="1"/>
        <v>-100</v>
      </c>
      <c r="J11" s="11" t="e">
        <f t="shared" si="1"/>
        <v>#DIV/0!</v>
      </c>
      <c r="K11" s="11" t="e">
        <f t="shared" si="1"/>
        <v>#DIV/0!</v>
      </c>
      <c r="L11" s="19">
        <f t="shared" si="1"/>
        <v>-105.22193211488251</v>
      </c>
      <c r="M11" s="19">
        <f t="shared" si="1"/>
        <v>-102.59470679813181</v>
      </c>
    </row>
    <row r="12" spans="1:18" x14ac:dyDescent="0.5">
      <c r="A12" s="12" t="s">
        <v>2</v>
      </c>
      <c r="B12" s="11">
        <v>419</v>
      </c>
      <c r="C12" s="11">
        <v>2772</v>
      </c>
      <c r="D12" s="11" t="s">
        <v>48</v>
      </c>
      <c r="E12" s="11" t="s">
        <v>48</v>
      </c>
      <c r="F12" s="22">
        <v>1022</v>
      </c>
      <c r="G12" s="22">
        <v>7060</v>
      </c>
      <c r="H12" s="11">
        <f t="shared" si="1"/>
        <v>-100</v>
      </c>
      <c r="I12" s="11">
        <f t="shared" si="1"/>
        <v>-100</v>
      </c>
      <c r="J12" s="11" t="e">
        <f t="shared" si="1"/>
        <v>#DIV/0!</v>
      </c>
      <c r="K12" s="11" t="e">
        <f t="shared" si="1"/>
        <v>#DIV/0!</v>
      </c>
      <c r="L12" s="19">
        <f t="shared" si="1"/>
        <v>-109.78473581213308</v>
      </c>
      <c r="M12" s="19">
        <f t="shared" si="1"/>
        <v>-101.41643059490085</v>
      </c>
    </row>
    <row r="13" spans="1:18" x14ac:dyDescent="0.5">
      <c r="A13" s="12" t="s">
        <v>3</v>
      </c>
      <c r="B13" s="11">
        <v>175</v>
      </c>
      <c r="C13" s="11">
        <v>2270</v>
      </c>
      <c r="D13" s="11" t="s">
        <v>48</v>
      </c>
      <c r="E13" s="11" t="s">
        <v>48</v>
      </c>
      <c r="F13" s="23" t="s">
        <v>39</v>
      </c>
      <c r="G13" s="23">
        <v>4802</v>
      </c>
      <c r="H13" s="11">
        <f t="shared" si="1"/>
        <v>-100</v>
      </c>
      <c r="I13" s="11">
        <f t="shared" si="1"/>
        <v>-100</v>
      </c>
      <c r="J13" s="11" t="e">
        <f t="shared" si="1"/>
        <v>#DIV/0!</v>
      </c>
      <c r="K13" s="11" t="e">
        <f t="shared" si="1"/>
        <v>#DIV/0!</v>
      </c>
      <c r="L13" s="19">
        <f t="shared" si="1"/>
        <v>-127.93296089385476</v>
      </c>
      <c r="M13" s="19">
        <f t="shared" si="1"/>
        <v>-102.08246563931695</v>
      </c>
    </row>
    <row r="14" spans="1:18" x14ac:dyDescent="0.5">
      <c r="A14" s="12" t="s">
        <v>4</v>
      </c>
      <c r="B14" s="11">
        <v>116</v>
      </c>
      <c r="C14" s="11">
        <v>3515</v>
      </c>
      <c r="D14" s="11" t="s">
        <v>48</v>
      </c>
      <c r="E14" s="11" t="s">
        <v>48</v>
      </c>
      <c r="F14" s="23" t="s">
        <v>43</v>
      </c>
      <c r="G14" s="23">
        <v>9885</v>
      </c>
      <c r="H14" s="11">
        <f t="shared" si="1"/>
        <v>-100</v>
      </c>
      <c r="I14" s="11">
        <f t="shared" si="1"/>
        <v>-100</v>
      </c>
      <c r="J14" s="11" t="e">
        <f t="shared" si="1"/>
        <v>#DIV/0!</v>
      </c>
      <c r="K14" s="11" t="e">
        <f t="shared" si="1"/>
        <v>#DIV/0!</v>
      </c>
      <c r="L14" s="19">
        <f t="shared" si="1"/>
        <v>-130.95975232198143</v>
      </c>
      <c r="M14" s="19">
        <f t="shared" si="1"/>
        <v>-101.01163378856855</v>
      </c>
    </row>
    <row r="15" spans="1:18" x14ac:dyDescent="0.5">
      <c r="A15" s="12" t="s">
        <v>8</v>
      </c>
      <c r="B15" s="11">
        <v>27</v>
      </c>
      <c r="C15" s="11">
        <v>1826</v>
      </c>
      <c r="D15" s="11" t="s">
        <v>48</v>
      </c>
      <c r="E15" s="11" t="s">
        <v>48</v>
      </c>
      <c r="F15" s="23" t="s">
        <v>40</v>
      </c>
      <c r="G15" s="23">
        <v>6952</v>
      </c>
      <c r="H15" s="11">
        <f t="shared" si="1"/>
        <v>-100</v>
      </c>
      <c r="I15" s="11">
        <f t="shared" si="1"/>
        <v>-100</v>
      </c>
      <c r="J15" s="11" t="e">
        <f t="shared" si="1"/>
        <v>#DIV/0!</v>
      </c>
      <c r="K15" s="11" t="e">
        <f t="shared" si="1"/>
        <v>#DIV/0!</v>
      </c>
      <c r="L15" s="19">
        <f t="shared" si="1"/>
        <v>-201.01010101010098</v>
      </c>
      <c r="M15" s="19">
        <f t="shared" si="1"/>
        <v>-101.43843498273878</v>
      </c>
    </row>
    <row r="16" spans="1:18" x14ac:dyDescent="0.5">
      <c r="A16" s="12" t="s">
        <v>5</v>
      </c>
      <c r="B16" s="11">
        <v>27</v>
      </c>
      <c r="C16" s="11">
        <v>4415</v>
      </c>
      <c r="D16" s="11" t="s">
        <v>48</v>
      </c>
      <c r="E16" s="11" t="s">
        <v>48</v>
      </c>
      <c r="F16" s="23" t="s">
        <v>41</v>
      </c>
      <c r="G16" s="23">
        <v>8630</v>
      </c>
      <c r="H16" s="11">
        <f t="shared" si="1"/>
        <v>-100</v>
      </c>
      <c r="I16" s="11">
        <f t="shared" si="1"/>
        <v>-100</v>
      </c>
      <c r="J16" s="11" t="e">
        <f t="shared" si="1"/>
        <v>#DIV/0!</v>
      </c>
      <c r="K16" s="11" t="e">
        <f t="shared" si="1"/>
        <v>#DIV/0!</v>
      </c>
      <c r="L16" s="19">
        <f t="shared" si="1"/>
        <v>-292.30769230769226</v>
      </c>
      <c r="M16" s="19">
        <f t="shared" si="1"/>
        <v>-101.1587485515643</v>
      </c>
    </row>
    <row r="17" spans="1:17" x14ac:dyDescent="0.5">
      <c r="A17" s="12" t="s">
        <v>6</v>
      </c>
      <c r="B17" s="11">
        <v>2</v>
      </c>
      <c r="C17" s="11">
        <v>880</v>
      </c>
      <c r="D17" s="11" t="s">
        <v>48</v>
      </c>
      <c r="E17" s="11" t="s">
        <v>48</v>
      </c>
      <c r="F17" s="23" t="s">
        <v>42</v>
      </c>
      <c r="G17" s="23">
        <v>3580</v>
      </c>
      <c r="H17" s="11">
        <f t="shared" si="1"/>
        <v>-100</v>
      </c>
      <c r="I17" s="11">
        <f t="shared" si="1"/>
        <v>-100</v>
      </c>
      <c r="J17" s="11" t="e">
        <f t="shared" si="1"/>
        <v>#DIV/0!</v>
      </c>
      <c r="K17" s="11" t="e">
        <f t="shared" si="1"/>
        <v>#DIV/0!</v>
      </c>
      <c r="L17" s="19">
        <f t="shared" si="1"/>
        <v>-1100</v>
      </c>
      <c r="M17" s="19">
        <f t="shared" si="1"/>
        <v>-102.79329608938548</v>
      </c>
    </row>
    <row r="18" spans="1:17" x14ac:dyDescent="0.5">
      <c r="A18" s="12" t="s">
        <v>7</v>
      </c>
      <c r="B18" s="11">
        <v>2</v>
      </c>
      <c r="C18" s="11">
        <v>1470</v>
      </c>
      <c r="D18" s="11" t="s">
        <v>48</v>
      </c>
      <c r="E18" s="11" t="s">
        <v>48</v>
      </c>
      <c r="F18" s="23" t="s">
        <v>29</v>
      </c>
      <c r="G18" s="23">
        <v>3185</v>
      </c>
      <c r="H18" s="11">
        <f t="shared" si="1"/>
        <v>-100</v>
      </c>
      <c r="I18" s="11">
        <f t="shared" si="1"/>
        <v>-100</v>
      </c>
      <c r="J18" s="11" t="e">
        <f t="shared" si="1"/>
        <v>#DIV/0!</v>
      </c>
      <c r="K18" s="11" t="e">
        <f t="shared" si="1"/>
        <v>#DIV/0!</v>
      </c>
      <c r="L18" s="19">
        <f t="shared" si="1"/>
        <v>-2600</v>
      </c>
      <c r="M18" s="19">
        <f t="shared" si="1"/>
        <v>-103.13971742543171</v>
      </c>
    </row>
    <row r="19" spans="1:17" x14ac:dyDescent="0.5">
      <c r="A19" s="14" t="s">
        <v>9</v>
      </c>
      <c r="B19" s="13">
        <v>1</v>
      </c>
      <c r="C19" s="13">
        <v>1043</v>
      </c>
      <c r="D19" s="11" t="s">
        <v>48</v>
      </c>
      <c r="E19" s="11" t="s">
        <v>48</v>
      </c>
      <c r="F19" s="24" t="s">
        <v>44</v>
      </c>
      <c r="G19" s="24">
        <v>3485</v>
      </c>
      <c r="H19" s="13">
        <f t="shared" si="1"/>
        <v>-100</v>
      </c>
      <c r="I19" s="13">
        <f t="shared" si="1"/>
        <v>-100</v>
      </c>
      <c r="J19" s="13" t="e">
        <f t="shared" si="1"/>
        <v>#DIV/0!</v>
      </c>
      <c r="K19" s="13" t="e">
        <f t="shared" si="1"/>
        <v>#DIV/0!</v>
      </c>
      <c r="L19" s="20">
        <f t="shared" si="1"/>
        <v>-3433.3333333333335</v>
      </c>
      <c r="M19" s="20">
        <f t="shared" si="1"/>
        <v>-102.86944045911048</v>
      </c>
    </row>
    <row r="20" spans="1:17" x14ac:dyDescent="0.5">
      <c r="A20" s="3"/>
      <c r="B20" s="3"/>
      <c r="C20" s="3"/>
      <c r="D20" s="3"/>
      <c r="E20" s="3"/>
      <c r="F20" s="3"/>
      <c r="G20" s="4"/>
      <c r="H20" s="3"/>
      <c r="I20" s="4"/>
      <c r="J20" s="4"/>
      <c r="K20" s="4"/>
      <c r="L20" s="4"/>
      <c r="M20" s="3"/>
      <c r="N20" s="4"/>
      <c r="O20" s="4"/>
      <c r="P20" s="4"/>
      <c r="Q20" s="4"/>
    </row>
    <row r="21" spans="1:17" x14ac:dyDescent="0.5">
      <c r="A21" s="5" t="s">
        <v>30</v>
      </c>
      <c r="B21" s="3"/>
      <c r="C21" s="3"/>
      <c r="E21" s="3"/>
      <c r="F21" s="3"/>
      <c r="H21" s="3"/>
      <c r="I21" s="4"/>
      <c r="J21" s="4"/>
      <c r="K21" s="4"/>
      <c r="L21" s="4"/>
      <c r="M21" s="4"/>
      <c r="N21" s="4"/>
      <c r="O21" s="4"/>
      <c r="P21" s="4"/>
      <c r="Q21" s="4">
        <v>1</v>
      </c>
    </row>
    <row r="22" spans="1:17" x14ac:dyDescent="0.5">
      <c r="A22" s="5" t="s">
        <v>31</v>
      </c>
      <c r="B22" s="3"/>
      <c r="C22" s="3"/>
      <c r="E22" s="3"/>
      <c r="F22" s="3"/>
      <c r="H22" s="4"/>
      <c r="I22" s="4"/>
      <c r="J22" s="4"/>
      <c r="K22" s="4"/>
      <c r="L22" s="4"/>
      <c r="M22" s="4"/>
      <c r="N22" s="4"/>
      <c r="O22" s="4"/>
      <c r="P22" s="4"/>
      <c r="Q22" s="4">
        <v>118</v>
      </c>
    </row>
    <row r="23" spans="1:17" x14ac:dyDescent="0.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  <c r="O23" s="4"/>
      <c r="P23" s="4"/>
      <c r="Q23" s="4">
        <v>17</v>
      </c>
    </row>
    <row r="24" spans="1:17" x14ac:dyDescent="0.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</sheetData>
  <mergeCells count="16">
    <mergeCell ref="G7:G8"/>
    <mergeCell ref="J7:J8"/>
    <mergeCell ref="K7:K8"/>
    <mergeCell ref="L7:L8"/>
    <mergeCell ref="B4:C6"/>
    <mergeCell ref="D4:E6"/>
    <mergeCell ref="F4:G6"/>
    <mergeCell ref="J4:M5"/>
    <mergeCell ref="J6:K6"/>
    <mergeCell ref="L6:M6"/>
    <mergeCell ref="B7:B8"/>
    <mergeCell ref="C7:C8"/>
    <mergeCell ref="D7:D8"/>
    <mergeCell ref="M7:M8"/>
    <mergeCell ref="E7:E8"/>
    <mergeCell ref="F7:F8"/>
  </mergeCells>
  <pageMargins left="0.83" right="0.7" top="0.88" bottom="0.42" header="0.3" footer="0.3"/>
  <pageSetup paperSize="9" orientation="landscape" horizontalDpi="0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SPB1202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2019-06-25T03:54:42Z</cp:lastPrinted>
  <dcterms:created xsi:type="dcterms:W3CDTF">2004-08-20T21:28:46Z</dcterms:created>
  <dcterms:modified xsi:type="dcterms:W3CDTF">2019-08-28T03:12:44Z</dcterms:modified>
</cp:coreProperties>
</file>