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645103A2-9E77-45FA-B0F8-46DECEC904EC}" xr6:coauthVersionLast="43" xr6:coauthVersionMax="43" xr10:uidLastSave="{00000000-0000-0000-0000-000000000000}"/>
  <bookViews>
    <workbookView xWindow="-120" yWindow="-120" windowWidth="20730" windowHeight="11160" tabRatio="152" xr2:uid="{00000000-000D-0000-FFFF-FFFF00000000}"/>
  </bookViews>
  <sheets>
    <sheet name="ตารางที่3" sheetId="1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6" l="1"/>
  <c r="C24" i="16"/>
  <c r="D24" i="16"/>
  <c r="B24" i="16"/>
  <c r="C30" i="16"/>
  <c r="D30" i="16"/>
  <c r="B30" i="16"/>
  <c r="C34" i="16"/>
  <c r="D34" i="16"/>
  <c r="B34" i="16"/>
  <c r="D36" i="16"/>
  <c r="D37" i="16"/>
  <c r="D35" i="16"/>
  <c r="D31" i="16"/>
  <c r="D29" i="16"/>
  <c r="D27" i="16"/>
  <c r="D26" i="16"/>
  <c r="C36" i="16"/>
  <c r="C37" i="16"/>
  <c r="C35" i="16"/>
  <c r="C32" i="16"/>
  <c r="C31" i="16"/>
  <c r="C28" i="16"/>
  <c r="C29" i="16"/>
  <c r="B36" i="16"/>
  <c r="B37" i="16"/>
  <c r="B35" i="16"/>
  <c r="B27" i="16"/>
  <c r="B28" i="16"/>
  <c r="B26" i="16"/>
</calcChain>
</file>

<file path=xl/sharedStrings.xml><?xml version="1.0" encoding="utf-8"?>
<sst xmlns="http://schemas.openxmlformats.org/spreadsheetml/2006/main" count="54" uniqueCount="25">
  <si>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</si>
  <si>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</si>
  <si>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</si>
  <si>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</si>
  <si>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</si>
  <si>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</si>
  <si>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</si>
  <si>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</si>
  <si>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</si>
  <si>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</si>
  <si>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</si>
  <si>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</si>
  <si>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</si>
  <si>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</si>
  <si>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</si>
  <si>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</si>
  <si>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</si>
  <si>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</si>
  <si>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</si>
  <si>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</si>
  <si>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</si>
  <si>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>b</t>
  </si>
  <si>
    <t>ตารางที่ 3  ประชากรอายุ 15 ปีขึ้นไปที่มีงานทำ จำแนกตามระดับการศึกษาที่สำเร็จและเพศ</t>
  </si>
  <si>
    <t xml:space="preserve">    - ไม่มีข้อมูล  หรือข้อมูลมีค่าเป็น 0 หรือข้อมูลมีจำนวนน้อย</t>
  </si>
  <si>
    <t xml:space="preserve">             พ.ศ. 2561 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</si>
</sst>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0" fontId="8" fillId="0" borderId="0" xfId="0" applyFont="1"/>
    <xf numFmtId="188" fontId="5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2" fontId="4" fillId="0" borderId="3" xfId="0" applyNumberFormat="1" applyFont="1" applyBorder="1"/>
    <xf numFmtId="0" fontId="6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188" fontId="6" fillId="0" borderId="0" xfId="1" applyNumberFormat="1" applyFont="1" applyAlignment="1">
      <alignment vertical="center"/>
    </xf>
    <xf numFmtId="188" fontId="5" fillId="0" borderId="0" xfId="1" applyNumberFormat="1" applyFont="1" applyBorder="1" applyAlignment="1">
      <alignment horizontal="right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1600200</xdr:colOff>
      <xdr:row>1</xdr:row>
      <xdr:rowOff>0</xdr:rowOff>
    </xdr:to>
    <xdr:sp macro="" textlink="">
      <xdr:nvSpPr>
        <xdr:cNvPr id="18433" name="Text Box 1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1</xdr:row>
      <xdr:rowOff>0</xdr:rowOff>
    </xdr:from>
    <xdr:to>
      <xdr:col>0</xdr:col>
      <xdr:colOff>1600200</xdr:colOff>
      <xdr:row>1</xdr:row>
      <xdr:rowOff>0</xdr:rowOff>
    </xdr:to>
    <xdr:sp macro="" textlink="">
      <xdr:nvSpPr>
        <xdr:cNvPr id="18966" name="Line 2">
          <a:extLst>
            <a:ext uri="{FF2B5EF4-FFF2-40B4-BE49-F238E27FC236}">
              <a16:creationId xmlns:a16="http://schemas.microsoft.com/office/drawing/2014/main" id="{00000000-0008-0000-0000-0000164A0000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8435" name="Text Box 3">
          <a:extLst>
            <a:ext uri="{FF2B5EF4-FFF2-40B4-BE49-F238E27FC236}">
              <a16:creationId xmlns:a16="http://schemas.microsoft.com/office/drawing/2014/main" id="{00000000-0008-0000-0000-0000034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showGridLines="0" tabSelected="1" view="pageBreakPreview" zoomScale="78" zoomScaleNormal="100" zoomScaleSheetLayoutView="78" workbookViewId="0">
      <selection activeCell="A3" sqref="A3"/>
    </sheetView>
  </sheetViews>
  <sheetFormatPr defaultColWidth="9.140625" defaultRowHeight="26.25" customHeight="1" x14ac:dyDescent="0.35"/>
  <cols>
    <col min="1" max="1" width="34.7109375" style="1" customWidth="1"/>
    <col min="2" max="4" width="18.140625" style="2" customWidth="1"/>
    <col min="5" max="16384" width="9.140625" style="2"/>
  </cols>
  <sheetData>
    <row r="2" spans="1:4" ht="28.5" customHeight="1" x14ac:dyDescent="0.35">
      <c r="A2" s="1" t="s">
        <v>22</v>
      </c>
    </row>
    <row r="3" spans="1:4" s="1" customFormat="1" ht="24.75" customHeight="1" x14ac:dyDescent="0.35">
      <c r="A3" s="20" t="s">
        <v>24</v>
      </c>
    </row>
    <row r="4" spans="1:4" ht="5.25" customHeight="1" x14ac:dyDescent="0.35">
      <c r="A4" s="1" t="s">
        <v>21</v>
      </c>
    </row>
    <row r="5" spans="1:4" s="6" customFormat="1" ht="26.25" customHeight="1" x14ac:dyDescent="0.3">
      <c r="A5" s="4" t="s">
        <v>5</v>
      </c>
      <c r="B5" s="19" t="s">
        <v>0</v>
      </c>
      <c r="C5" s="19" t="s">
        <v>1</v>
      </c>
      <c r="D5" s="19" t="s">
        <v>2</v>
      </c>
    </row>
    <row r="6" spans="1:4" s="6" customFormat="1" ht="24" customHeight="1" x14ac:dyDescent="0.3">
      <c r="B6" s="24" t="s">
        <v>20</v>
      </c>
      <c r="C6" s="24"/>
      <c r="D6" s="24"/>
    </row>
    <row r="7" spans="1:4" s="17" customFormat="1" ht="21" customHeight="1" x14ac:dyDescent="0.5">
      <c r="A7" s="7" t="s">
        <v>3</v>
      </c>
      <c r="B7" s="21">
        <v>319944.75</v>
      </c>
      <c r="C7" s="21">
        <v>184326.5</v>
      </c>
      <c r="D7" s="21">
        <v>135618.25</v>
      </c>
    </row>
    <row r="8" spans="1:4" s="8" customFormat="1" ht="6" customHeight="1" x14ac:dyDescent="0.5">
      <c r="A8" s="7"/>
      <c r="B8" s="21"/>
      <c r="C8" s="21"/>
      <c r="D8" s="21"/>
    </row>
    <row r="9" spans="1:4" s="8" customFormat="1" ht="21" customHeight="1" x14ac:dyDescent="0.5">
      <c r="A9" s="9" t="s">
        <v>7</v>
      </c>
      <c r="B9" s="21">
        <v>27262</v>
      </c>
      <c r="C9" s="21">
        <v>13951.25</v>
      </c>
      <c r="D9" s="21">
        <v>13311</v>
      </c>
    </row>
    <row r="10" spans="1:4" s="8" customFormat="1" ht="21" customHeight="1" x14ac:dyDescent="0.5">
      <c r="A10" s="8" t="s">
        <v>6</v>
      </c>
      <c r="B10" s="21">
        <v>43622.5</v>
      </c>
      <c r="C10" s="21">
        <v>22823.75</v>
      </c>
      <c r="D10" s="21">
        <v>20799</v>
      </c>
    </row>
    <row r="11" spans="1:4" s="8" customFormat="1" ht="21" customHeight="1" x14ac:dyDescent="0.5">
      <c r="A11" s="10" t="s">
        <v>8</v>
      </c>
      <c r="B11" s="21">
        <v>113123</v>
      </c>
      <c r="C11" s="21">
        <v>69330.75</v>
      </c>
      <c r="D11" s="21">
        <v>43792.25</v>
      </c>
    </row>
    <row r="12" spans="1:4" s="8" customFormat="1" ht="21" customHeight="1" x14ac:dyDescent="0.5">
      <c r="A12" s="10" t="s">
        <v>9</v>
      </c>
      <c r="B12" s="21">
        <v>38125.75</v>
      </c>
      <c r="C12" s="21">
        <v>23995</v>
      </c>
      <c r="D12" s="21">
        <v>14130.75</v>
      </c>
    </row>
    <row r="13" spans="1:4" s="3" customFormat="1" ht="21" customHeight="1" x14ac:dyDescent="0.3">
      <c r="A13" s="8" t="s">
        <v>10</v>
      </c>
      <c r="B13" s="21">
        <v>45958.25</v>
      </c>
      <c r="C13" s="21">
        <v>29531.25</v>
      </c>
      <c r="D13" s="21">
        <v>16449.5</v>
      </c>
    </row>
    <row r="14" spans="1:4" s="3" customFormat="1" ht="21" customHeight="1" x14ac:dyDescent="0.3">
      <c r="A14" s="11" t="s">
        <v>11</v>
      </c>
      <c r="B14" s="21">
        <v>39653.25</v>
      </c>
      <c r="C14" s="21">
        <v>24463.25</v>
      </c>
      <c r="D14" s="21">
        <v>15190</v>
      </c>
    </row>
    <row r="15" spans="1:4" s="3" customFormat="1" ht="21" customHeight="1" x14ac:dyDescent="0.3">
      <c r="A15" s="11" t="s">
        <v>12</v>
      </c>
      <c r="B15" s="21">
        <v>6288.5</v>
      </c>
      <c r="C15" s="21">
        <v>5051.25</v>
      </c>
      <c r="D15" s="21">
        <v>1259.5</v>
      </c>
    </row>
    <row r="16" spans="1:4" s="3" customFormat="1" ht="21" customHeight="1" x14ac:dyDescent="0.3">
      <c r="A16" s="12" t="s">
        <v>13</v>
      </c>
      <c r="B16" s="21"/>
      <c r="C16" s="21"/>
      <c r="D16" s="21"/>
    </row>
    <row r="17" spans="1:13" s="3" customFormat="1" ht="21" customHeight="1" x14ac:dyDescent="0.3">
      <c r="A17" s="8" t="s">
        <v>14</v>
      </c>
      <c r="B17" s="21">
        <v>52786.5</v>
      </c>
      <c r="C17" s="21">
        <v>24695</v>
      </c>
      <c r="D17" s="21">
        <v>27022.25</v>
      </c>
    </row>
    <row r="18" spans="1:13" s="8" customFormat="1" ht="21" customHeight="1" x14ac:dyDescent="0.3">
      <c r="A18" s="12" t="s">
        <v>15</v>
      </c>
      <c r="B18" s="21">
        <v>33044.75</v>
      </c>
      <c r="C18" s="21">
        <v>16106</v>
      </c>
      <c r="D18" s="21">
        <v>16938.75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s="8" customFormat="1" ht="21" customHeight="1" x14ac:dyDescent="0.3">
      <c r="A19" s="12" t="s">
        <v>16</v>
      </c>
      <c r="B19" s="21">
        <v>7158.25</v>
      </c>
      <c r="C19" s="21">
        <v>5321.5</v>
      </c>
      <c r="D19" s="21">
        <v>1836.75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s="8" customFormat="1" ht="21" customHeight="1" x14ac:dyDescent="0.3">
      <c r="A20" s="12" t="s">
        <v>17</v>
      </c>
      <c r="B20" s="21">
        <v>11514.25</v>
      </c>
      <c r="C20" s="21">
        <v>3267.5</v>
      </c>
      <c r="D20" s="21">
        <v>8246.75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s="8" customFormat="1" ht="21" customHeight="1" x14ac:dyDescent="0.3">
      <c r="A21" s="11" t="s">
        <v>18</v>
      </c>
      <c r="B21" s="22" t="s">
        <v>4</v>
      </c>
      <c r="C21" s="16" t="s">
        <v>4</v>
      </c>
      <c r="D21" s="16" t="s">
        <v>4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s="8" customFormat="1" ht="21" customHeight="1" x14ac:dyDescent="0.3">
      <c r="A22" s="11" t="s">
        <v>19</v>
      </c>
      <c r="B22" s="22" t="s">
        <v>4</v>
      </c>
      <c r="C22" s="16" t="s">
        <v>4</v>
      </c>
      <c r="D22" s="16" t="s">
        <v>4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s="3" customFormat="1" ht="21" customHeight="1" x14ac:dyDescent="0.3">
      <c r="B23" s="16"/>
      <c r="C23" s="21"/>
      <c r="D23" s="21"/>
    </row>
    <row r="24" spans="1:13" s="3" customFormat="1" ht="21" customHeight="1" x14ac:dyDescent="0.3">
      <c r="A24" s="5" t="s">
        <v>3</v>
      </c>
      <c r="B24" s="23">
        <f>SUM(B26:B29,B30,B34)</f>
        <v>99.996647548797455</v>
      </c>
      <c r="C24" s="23">
        <f t="shared" ref="C24:D24" si="0">SUM(C26:C29,C30,C34)</f>
        <v>100.00216278678653</v>
      </c>
      <c r="D24" s="23">
        <f t="shared" si="0"/>
        <v>99.996898641773214</v>
      </c>
    </row>
    <row r="25" spans="1:13" s="3" customFormat="1" ht="6" customHeight="1" x14ac:dyDescent="0.3">
      <c r="A25" s="5"/>
      <c r="B25" s="17"/>
      <c r="C25" s="17"/>
      <c r="D25" s="17"/>
    </row>
    <row r="26" spans="1:13" s="3" customFormat="1" ht="21" customHeight="1" x14ac:dyDescent="0.3">
      <c r="A26" s="9" t="s">
        <v>7</v>
      </c>
      <c r="B26" s="23">
        <f>B9*100/319945</f>
        <v>8.5208395192923785</v>
      </c>
      <c r="C26" s="23">
        <v>7.58</v>
      </c>
      <c r="D26" s="23">
        <f>D9*100/135618</f>
        <v>9.8150687961774992</v>
      </c>
    </row>
    <row r="27" spans="1:13" s="3" customFormat="1" ht="21" customHeight="1" x14ac:dyDescent="0.3">
      <c r="A27" s="3" t="s">
        <v>6</v>
      </c>
      <c r="B27" s="23">
        <f t="shared" ref="B27:B28" si="1">B10*100/319945</f>
        <v>13.634374658144369</v>
      </c>
      <c r="C27" s="23">
        <f t="shared" ref="C27:C29" si="2">C10*100/184327</f>
        <v>12.382206621927336</v>
      </c>
      <c r="D27" s="23">
        <f t="shared" ref="D27" si="3">D10*100/135618</f>
        <v>15.336459761978498</v>
      </c>
    </row>
    <row r="28" spans="1:13" s="3" customFormat="1" ht="21" customHeight="1" x14ac:dyDescent="0.3">
      <c r="A28" s="10" t="s">
        <v>8</v>
      </c>
      <c r="B28" s="23">
        <f t="shared" si="1"/>
        <v>35.357014486864927</v>
      </c>
      <c r="C28" s="23">
        <f t="shared" si="2"/>
        <v>37.612910751002296</v>
      </c>
      <c r="D28" s="23">
        <v>32.299999999999997</v>
      </c>
    </row>
    <row r="29" spans="1:13" s="3" customFormat="1" ht="21" customHeight="1" x14ac:dyDescent="0.3">
      <c r="A29" s="10" t="s">
        <v>9</v>
      </c>
      <c r="B29" s="23">
        <v>11.92</v>
      </c>
      <c r="C29" s="23">
        <f t="shared" si="2"/>
        <v>13.017626283724034</v>
      </c>
      <c r="D29" s="23">
        <f>D12*100/135618</f>
        <v>10.419523956996859</v>
      </c>
    </row>
    <row r="30" spans="1:13" s="3" customFormat="1" ht="21" customHeight="1" x14ac:dyDescent="0.3">
      <c r="A30" s="3" t="s">
        <v>10</v>
      </c>
      <c r="B30" s="23">
        <f>SUM(B31:B33)</f>
        <v>14.4</v>
      </c>
      <c r="C30" s="23">
        <f t="shared" ref="C30:D30" si="4">SUM(C31:C33)</f>
        <v>16.012032963157864</v>
      </c>
      <c r="D30" s="23">
        <f t="shared" si="4"/>
        <v>12.200578094353258</v>
      </c>
    </row>
    <row r="31" spans="1:13" s="3" customFormat="1" ht="21" customHeight="1" x14ac:dyDescent="0.3">
      <c r="A31" s="11" t="s">
        <v>11</v>
      </c>
      <c r="B31" s="23">
        <v>12.4</v>
      </c>
      <c r="C31" s="23">
        <f>C14*100/184327</f>
        <v>13.271658519912981</v>
      </c>
      <c r="D31" s="23">
        <f>D14*100/135618</f>
        <v>11.200578094353258</v>
      </c>
    </row>
    <row r="32" spans="1:13" s="3" customFormat="1" ht="21" customHeight="1" x14ac:dyDescent="0.3">
      <c r="A32" s="11" t="s">
        <v>12</v>
      </c>
      <c r="B32" s="23">
        <v>2</v>
      </c>
      <c r="C32" s="23">
        <f>C15*100/184327</f>
        <v>2.7403744432448853</v>
      </c>
      <c r="D32" s="23">
        <v>1</v>
      </c>
    </row>
    <row r="33" spans="1:13" s="3" customFormat="1" ht="21" customHeight="1" x14ac:dyDescent="0.3">
      <c r="A33" s="12" t="s">
        <v>13</v>
      </c>
      <c r="B33" s="13" t="s">
        <v>4</v>
      </c>
      <c r="C33" s="13" t="s">
        <v>4</v>
      </c>
      <c r="D33" s="13" t="s">
        <v>4</v>
      </c>
    </row>
    <row r="34" spans="1:13" s="3" customFormat="1" ht="21" customHeight="1" x14ac:dyDescent="0.35">
      <c r="A34" s="3" t="s">
        <v>14</v>
      </c>
      <c r="B34" s="23">
        <f>SUM(B35:B39)</f>
        <v>16.164418884495774</v>
      </c>
      <c r="C34" s="23">
        <f t="shared" ref="C34:D34" si="5">SUM(C35:C39)</f>
        <v>13.397386166974997</v>
      </c>
      <c r="D34" s="23">
        <f t="shared" si="5"/>
        <v>19.925268032267102</v>
      </c>
      <c r="E34" s="2"/>
      <c r="F34" s="2"/>
      <c r="G34" s="2"/>
      <c r="H34" s="2"/>
      <c r="I34" s="2"/>
      <c r="J34" s="2"/>
      <c r="K34" s="2"/>
      <c r="L34" s="2"/>
      <c r="M34" s="2"/>
    </row>
    <row r="35" spans="1:13" s="3" customFormat="1" ht="21" customHeight="1" x14ac:dyDescent="0.35">
      <c r="A35" s="12" t="s">
        <v>15</v>
      </c>
      <c r="B35" s="23">
        <f t="shared" ref="B35:B37" si="6">B18*100/319945</f>
        <v>10.32825954460923</v>
      </c>
      <c r="C35" s="23">
        <f>C18*100/184327</f>
        <v>8.7377323994856972</v>
      </c>
      <c r="D35" s="23">
        <f>D18*100/135618</f>
        <v>12.490045569172233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s="3" customFormat="1" ht="21" customHeight="1" x14ac:dyDescent="0.35">
      <c r="A36" s="12" t="s">
        <v>16</v>
      </c>
      <c r="B36" s="23">
        <f t="shared" si="6"/>
        <v>2.2373376674115866</v>
      </c>
      <c r="C36" s="23">
        <f t="shared" ref="C36:C37" si="7">C19*100/184327</f>
        <v>2.886988883885703</v>
      </c>
      <c r="D36" s="23">
        <f t="shared" ref="D36:D37" si="8">D19*100/135618</f>
        <v>1.3543556165110826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s="3" customFormat="1" ht="21" customHeight="1" x14ac:dyDescent="0.35">
      <c r="A37" s="12" t="s">
        <v>17</v>
      </c>
      <c r="B37" s="23">
        <f t="shared" si="6"/>
        <v>3.5988216724749567</v>
      </c>
      <c r="C37" s="23">
        <f t="shared" si="7"/>
        <v>1.7726648836035959</v>
      </c>
      <c r="D37" s="23">
        <f t="shared" si="8"/>
        <v>6.0808668465837865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s="3" customFormat="1" ht="20.25" customHeight="1" x14ac:dyDescent="0.35">
      <c r="A38" s="11" t="s">
        <v>18</v>
      </c>
      <c r="B38" s="13" t="s">
        <v>4</v>
      </c>
      <c r="C38" s="13" t="s">
        <v>4</v>
      </c>
      <c r="D38" s="13" t="s">
        <v>4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s="3" customFormat="1" ht="20.25" customHeight="1" x14ac:dyDescent="0.35">
      <c r="A39" s="14" t="s">
        <v>19</v>
      </c>
      <c r="B39" s="13" t="s">
        <v>4</v>
      </c>
      <c r="C39" s="13" t="s">
        <v>4</v>
      </c>
      <c r="D39" s="13" t="s">
        <v>4</v>
      </c>
      <c r="E39" s="2"/>
      <c r="F39" s="2"/>
      <c r="G39" s="2"/>
      <c r="H39" s="2"/>
      <c r="I39" s="2"/>
      <c r="J39" s="2"/>
      <c r="K39" s="2"/>
      <c r="L39" s="2"/>
      <c r="M39" s="2"/>
    </row>
    <row r="40" spans="1:13" ht="21" customHeight="1" x14ac:dyDescent="0.35">
      <c r="A40" s="15" t="s">
        <v>23</v>
      </c>
      <c r="B40" s="18"/>
      <c r="C40" s="18"/>
      <c r="D40" s="18"/>
    </row>
  </sheetData>
  <mergeCells count="1">
    <mergeCell ref="B6:D6"/>
  </mergeCells>
  <phoneticPr fontId="2" type="noConversion"/>
  <printOptions horizontalCentered="1"/>
  <pageMargins left="0.78740157480314965" right="0.19685039370078741" top="0.59055118110236227" bottom="0.19685039370078741" header="0.51181102362204722" footer="0.19685039370078741"/>
  <pageSetup paperSize="9" scale="94" orientation="portrait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2018-01-24T04:31:20Z</cp:lastPrinted>
  <dcterms:created xsi:type="dcterms:W3CDTF">2000-11-20T04:06:35Z</dcterms:created>
  <dcterms:modified xsi:type="dcterms:W3CDTF">2019-10-02T04:42:29Z</dcterms:modified>
</cp:coreProperties>
</file>