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905" yWindow="0" windowWidth="12585" windowHeight="10920" tabRatio="658"/>
  </bookViews>
  <sheets>
    <sheet name="ตารางที่2ok" sheetId="5" r:id="rId1"/>
  </sheets>
  <definedNames>
    <definedName name="_xlnm.Print_Area" localSheetId="0">ตารางที่2ok!$A$1:$D$39</definedName>
  </definedNames>
  <calcPr calcId="144525"/>
</workbook>
</file>

<file path=xl/calcChain.xml><?xml version="1.0" encoding="utf-8"?>
<calcChain xmlns="http://schemas.openxmlformats.org/spreadsheetml/2006/main">
  <c r="D24" i="5" l="1"/>
  <c r="D25" i="5"/>
  <c r="D26" i="5"/>
  <c r="D28" i="5"/>
  <c r="D29" i="5"/>
  <c r="D30" i="5"/>
  <c r="D32" i="5"/>
  <c r="D31" i="5" s="1"/>
  <c r="D35" i="5"/>
  <c r="D11" i="5"/>
  <c r="D27" i="5" s="1"/>
  <c r="C11" i="5"/>
  <c r="D15" i="5"/>
  <c r="C15" i="5"/>
  <c r="D36" i="5" l="1"/>
  <c r="D23" i="5"/>
  <c r="C24" i="5"/>
  <c r="C25" i="5"/>
  <c r="C26" i="5"/>
  <c r="C27" i="5"/>
  <c r="C28" i="5"/>
  <c r="C29" i="5"/>
  <c r="C30" i="5"/>
  <c r="C32" i="5"/>
  <c r="C31" i="5" s="1"/>
  <c r="C33" i="5"/>
  <c r="C34" i="5"/>
  <c r="C35" i="5"/>
  <c r="C36" i="5"/>
  <c r="C23" i="5"/>
  <c r="B12" i="5"/>
  <c r="B10" i="5"/>
  <c r="B9" i="5"/>
  <c r="B8" i="5"/>
  <c r="B6" i="5"/>
  <c r="B7" i="5"/>
  <c r="B25" i="5" l="1"/>
  <c r="B23" i="5"/>
  <c r="B30" i="5"/>
  <c r="B28" i="5"/>
  <c r="B26" i="5"/>
  <c r="B24" i="5"/>
  <c r="B35" i="5"/>
  <c r="B18" i="5"/>
  <c r="B34" i="5" s="1"/>
  <c r="B16" i="5"/>
  <c r="B32" i="5" l="1"/>
  <c r="B31" i="5" s="1"/>
  <c r="B17" i="5"/>
  <c r="B15" i="5" s="1"/>
  <c r="B20" i="5"/>
  <c r="B13" i="5"/>
  <c r="B29" i="5" l="1"/>
  <c r="B11" i="5"/>
  <c r="B27" i="5" s="1"/>
  <c r="B36" i="5"/>
</calcChain>
</file>

<file path=xl/sharedStrings.xml><?xml version="1.0" encoding="utf-8"?>
<sst xmlns="http://schemas.openxmlformats.org/spreadsheetml/2006/main" count="41" uniqueCount="26">
  <si>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</si>
  <si>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</si>
  <si>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</si>
  <si>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</si>
  <si>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</si>
  <si>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</si>
  <si>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</si>
  <si>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</si>
  <si>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</si>
  <si>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</si>
  <si>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</si>
  <si>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</si>
  <si>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</si>
  <si>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</si>
  <si>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</si>
  <si>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</si>
  <si>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</si>
  <si>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</si>
  <si>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</si>
  <si>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</si>
  <si>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</si>
  <si>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</si>
  <si>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ประชากรอายุ 15 ปีขึ้นไป จำแนกตามระดับการศึกษาที่สำเร็จ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</si>
  <si>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</si>
  <si>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เดือนมีนาคม พ.ศ. 2562</t>
  </si>
  <si>
    <t xml:space="preserve">                   เดือนมีนาคม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</si>
</sst>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/>
    </xf>
    <xf numFmtId="187" fontId="4" fillId="0" borderId="0" xfId="0" applyNumberFormat="1" applyFont="1" applyAlignment="1">
      <alignment horizontal="left"/>
    </xf>
    <xf numFmtId="41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/>
    </xf>
    <xf numFmtId="189" fontId="4" fillId="0" borderId="2" xfId="0" applyNumberFormat="1" applyFont="1" applyBorder="1" applyAlignment="1">
      <alignment horizontal="right"/>
    </xf>
    <xf numFmtId="189" fontId="2" fillId="0" borderId="0" xfId="0" applyNumberFormat="1" applyFont="1" applyAlignment="1">
      <alignment horizontal="right"/>
    </xf>
    <xf numFmtId="189" fontId="4" fillId="0" borderId="0" xfId="0" applyNumberFormat="1" applyFont="1" applyAlignment="1">
      <alignment horizontal="right"/>
    </xf>
    <xf numFmtId="0" fontId="7" fillId="0" borderId="0" xfId="0" applyFont="1"/>
    <xf numFmtId="188" fontId="7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8" fillId="0" borderId="0" xfId="0" applyFont="1"/>
    <xf numFmtId="3" fontId="4" fillId="2" borderId="0" xfId="0" applyNumberFormat="1" applyFont="1" applyFill="1" applyAlignment="1">
      <alignment horizontal="right"/>
    </xf>
    <xf numFmtId="41" fontId="4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" xfId="0" builtinId="0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9"/>
  <sheetViews>
    <sheetView showGridLines="0" tabSelected="1" topLeftCell="A22" zoomScale="75" zoomScaleNormal="75" zoomScaleSheetLayoutView="80" workbookViewId="0">
      <selection activeCell="H31" sqref="H31"/>
    </sheetView>
  </sheetViews>
  <sheetFormatPr defaultRowHeight="26.25" customHeight="1" x14ac:dyDescent="0.65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7.75" x14ac:dyDescent="0.65">
      <c r="A1" s="2" t="s">
        <v>22</v>
      </c>
      <c r="B1" s="1"/>
      <c r="C1" s="1"/>
      <c r="D1" s="1"/>
    </row>
    <row r="2" spans="1:4" ht="27.75" x14ac:dyDescent="0.65">
      <c r="A2" s="2" t="s">
        <v>24</v>
      </c>
    </row>
    <row r="3" spans="1:4" ht="8.25" customHeight="1" x14ac:dyDescent="0.65"/>
    <row r="4" spans="1:4" s="2" customFormat="1" ht="30" customHeight="1" x14ac:dyDescent="0.65">
      <c r="A4" s="4" t="s">
        <v>5</v>
      </c>
      <c r="B4" s="5" t="s">
        <v>0</v>
      </c>
      <c r="C4" s="5" t="s">
        <v>1</v>
      </c>
      <c r="D4" s="5" t="s">
        <v>2</v>
      </c>
    </row>
    <row r="5" spans="1:4" s="2" customFormat="1" ht="27.75" x14ac:dyDescent="0.65">
      <c r="B5" s="24" t="s">
        <v>20</v>
      </c>
      <c r="C5" s="24"/>
      <c r="D5" s="24"/>
    </row>
    <row r="6" spans="1:4" s="7" customFormat="1" ht="24.95" customHeight="1" x14ac:dyDescent="0.5">
      <c r="A6" s="6" t="s">
        <v>3</v>
      </c>
      <c r="B6" s="20">
        <f t="shared" ref="B6:B12" si="0">C6+D6</f>
        <v>445520</v>
      </c>
      <c r="C6" s="20">
        <v>219735</v>
      </c>
      <c r="D6" s="20">
        <v>225785</v>
      </c>
    </row>
    <row r="7" spans="1:4" s="9" customFormat="1" ht="24.95" customHeight="1" x14ac:dyDescent="0.65">
      <c r="A7" s="10" t="s">
        <v>7</v>
      </c>
      <c r="B7" s="8">
        <f t="shared" si="0"/>
        <v>15170</v>
      </c>
      <c r="C7" s="22">
        <v>5383</v>
      </c>
      <c r="D7" s="22">
        <v>9787</v>
      </c>
    </row>
    <row r="8" spans="1:4" s="9" customFormat="1" ht="24.95" customHeight="1" x14ac:dyDescent="0.65">
      <c r="A8" s="1" t="s">
        <v>6</v>
      </c>
      <c r="B8" s="8">
        <f t="shared" si="0"/>
        <v>139808</v>
      </c>
      <c r="C8" s="22">
        <v>65198</v>
      </c>
      <c r="D8" s="22">
        <v>74610</v>
      </c>
    </row>
    <row r="9" spans="1:4" s="9" customFormat="1" ht="24.95" customHeight="1" x14ac:dyDescent="0.65">
      <c r="A9" s="11" t="s">
        <v>8</v>
      </c>
      <c r="B9" s="8">
        <f t="shared" si="0"/>
        <v>109778</v>
      </c>
      <c r="C9" s="8">
        <v>56705</v>
      </c>
      <c r="D9" s="22">
        <v>53073</v>
      </c>
    </row>
    <row r="10" spans="1:4" s="9" customFormat="1" ht="24.95" customHeight="1" x14ac:dyDescent="0.65">
      <c r="A10" s="11" t="s">
        <v>9</v>
      </c>
      <c r="B10" s="8">
        <f t="shared" si="0"/>
        <v>72982</v>
      </c>
      <c r="C10" s="22">
        <v>38651</v>
      </c>
      <c r="D10" s="22">
        <v>34331</v>
      </c>
    </row>
    <row r="11" spans="1:4" ht="24.95" customHeight="1" x14ac:dyDescent="0.65">
      <c r="A11" s="1" t="s">
        <v>10</v>
      </c>
      <c r="B11" s="8">
        <f>SUM(B12:B14)</f>
        <v>59520</v>
      </c>
      <c r="C11" s="8">
        <f>SUM(C12:C14)</f>
        <v>29706</v>
      </c>
      <c r="D11" s="8">
        <f>SUM(D12:D14)</f>
        <v>29814</v>
      </c>
    </row>
    <row r="12" spans="1:4" ht="24.95" customHeight="1" x14ac:dyDescent="0.65">
      <c r="A12" s="11" t="s">
        <v>11</v>
      </c>
      <c r="B12" s="8">
        <f t="shared" si="0"/>
        <v>49936</v>
      </c>
      <c r="C12" s="8">
        <v>24018</v>
      </c>
      <c r="D12" s="22">
        <v>25918</v>
      </c>
    </row>
    <row r="13" spans="1:4" ht="24.95" customHeight="1" x14ac:dyDescent="0.65">
      <c r="A13" s="11" t="s">
        <v>12</v>
      </c>
      <c r="B13" s="8">
        <f t="shared" ref="B13:B20" si="1">C13+D13</f>
        <v>9584</v>
      </c>
      <c r="C13" s="22">
        <v>5688</v>
      </c>
      <c r="D13" s="22">
        <v>3896</v>
      </c>
    </row>
    <row r="14" spans="1:4" ht="24.95" customHeight="1" x14ac:dyDescent="0.65">
      <c r="A14" s="12" t="s">
        <v>19</v>
      </c>
      <c r="B14" s="13">
        <v>0</v>
      </c>
      <c r="C14" s="23">
        <v>0</v>
      </c>
      <c r="D14" s="23">
        <v>0</v>
      </c>
    </row>
    <row r="15" spans="1:4" ht="24.95" customHeight="1" x14ac:dyDescent="0.65">
      <c r="A15" s="1" t="s">
        <v>13</v>
      </c>
      <c r="B15" s="8">
        <f>B16+B17+B18</f>
        <v>48262</v>
      </c>
      <c r="C15" s="22">
        <f>SUM(C16:C18)</f>
        <v>24092</v>
      </c>
      <c r="D15" s="22">
        <f>SUM(D16:D18)</f>
        <v>24170</v>
      </c>
    </row>
    <row r="16" spans="1:4" s="9" customFormat="1" ht="24.95" customHeight="1" x14ac:dyDescent="0.65">
      <c r="A16" s="12" t="s">
        <v>14</v>
      </c>
      <c r="B16" s="8">
        <f>C16+D16</f>
        <v>22697</v>
      </c>
      <c r="C16" s="22">
        <v>10680</v>
      </c>
      <c r="D16" s="22">
        <v>12017</v>
      </c>
    </row>
    <row r="17" spans="1:4" s="9" customFormat="1" ht="24.95" customHeight="1" x14ac:dyDescent="0.65">
      <c r="A17" s="12" t="s">
        <v>15</v>
      </c>
      <c r="B17" s="8">
        <f t="shared" si="1"/>
        <v>14571</v>
      </c>
      <c r="C17" s="22">
        <v>8153</v>
      </c>
      <c r="D17" s="22">
        <v>6418</v>
      </c>
    </row>
    <row r="18" spans="1:4" s="9" customFormat="1" ht="24.95" customHeight="1" x14ac:dyDescent="0.65">
      <c r="A18" s="12" t="s">
        <v>16</v>
      </c>
      <c r="B18" s="8">
        <f>C18+D18</f>
        <v>10994</v>
      </c>
      <c r="C18" s="22">
        <v>5259</v>
      </c>
      <c r="D18" s="22">
        <v>5735</v>
      </c>
    </row>
    <row r="19" spans="1:4" s="9" customFormat="1" ht="24.95" customHeight="1" x14ac:dyDescent="0.65">
      <c r="A19" s="11" t="s">
        <v>17</v>
      </c>
      <c r="B19" s="13">
        <v>0</v>
      </c>
      <c r="C19" s="23">
        <v>0</v>
      </c>
      <c r="D19" s="23">
        <v>0</v>
      </c>
    </row>
    <row r="20" spans="1:4" s="9" customFormat="1" ht="24.95" customHeight="1" x14ac:dyDescent="0.65">
      <c r="A20" s="11" t="s">
        <v>18</v>
      </c>
      <c r="B20" s="13">
        <f t="shared" si="1"/>
        <v>0</v>
      </c>
      <c r="C20" s="23">
        <v>0</v>
      </c>
      <c r="D20" s="23">
        <v>0</v>
      </c>
    </row>
    <row r="21" spans="1:4" ht="24.95" customHeight="1" x14ac:dyDescent="0.65">
      <c r="A21" s="1"/>
      <c r="B21" s="24" t="s">
        <v>4</v>
      </c>
      <c r="C21" s="24"/>
      <c r="D21" s="24"/>
    </row>
    <row r="22" spans="1:4" s="2" customFormat="1" ht="27.75" x14ac:dyDescent="0.65">
      <c r="A22" s="3" t="s">
        <v>3</v>
      </c>
      <c r="B22" s="16">
        <v>100</v>
      </c>
      <c r="C22" s="16">
        <v>100</v>
      </c>
      <c r="D22" s="16">
        <v>100</v>
      </c>
    </row>
    <row r="23" spans="1:4" ht="24.95" customHeight="1" x14ac:dyDescent="0.65">
      <c r="A23" s="10" t="s">
        <v>7</v>
      </c>
      <c r="B23" s="17">
        <f>B7/$B$6*100</f>
        <v>3.4050098760998382</v>
      </c>
      <c r="C23" s="17">
        <f>C7/$C$6*100</f>
        <v>2.4497690399799756</v>
      </c>
      <c r="D23" s="17">
        <f>D7/$D$6*100</f>
        <v>4.3346546493345439</v>
      </c>
    </row>
    <row r="24" spans="1:4" ht="24.95" customHeight="1" x14ac:dyDescent="0.65">
      <c r="A24" s="1" t="s">
        <v>6</v>
      </c>
      <c r="B24" s="17">
        <f t="shared" ref="B24:B35" si="2">B8/$B$6*100</f>
        <v>31.380858322858685</v>
      </c>
      <c r="C24" s="17">
        <f t="shared" ref="C24:C36" si="3">C8/$C$6*100</f>
        <v>29.671194848340043</v>
      </c>
      <c r="D24" s="17">
        <f t="shared" ref="D24:D35" si="4">D8/$D$6*100</f>
        <v>33.044710676085657</v>
      </c>
    </row>
    <row r="25" spans="1:4" ht="24.95" customHeight="1" x14ac:dyDescent="0.65">
      <c r="A25" s="11" t="s">
        <v>8</v>
      </c>
      <c r="B25" s="17">
        <f t="shared" si="2"/>
        <v>24.64042018315676</v>
      </c>
      <c r="C25" s="17">
        <f t="shared" si="3"/>
        <v>25.806084601906843</v>
      </c>
      <c r="D25" s="17">
        <f t="shared" si="4"/>
        <v>23.505990211927276</v>
      </c>
    </row>
    <row r="26" spans="1:4" ht="24.95" customHeight="1" x14ac:dyDescent="0.65">
      <c r="A26" s="11" t="s">
        <v>9</v>
      </c>
      <c r="B26" s="17">
        <f t="shared" si="2"/>
        <v>16.3813072364877</v>
      </c>
      <c r="C26" s="17">
        <f t="shared" si="3"/>
        <v>17.589824106309873</v>
      </c>
      <c r="D26" s="17">
        <f t="shared" si="4"/>
        <v>15.205173062869545</v>
      </c>
    </row>
    <row r="27" spans="1:4" ht="24.95" customHeight="1" x14ac:dyDescent="0.65">
      <c r="A27" s="1" t="s">
        <v>10</v>
      </c>
      <c r="B27" s="17">
        <f t="shared" si="2"/>
        <v>13.359669599569044</v>
      </c>
      <c r="C27" s="17">
        <f t="shared" si="3"/>
        <v>13.51901153662366</v>
      </c>
      <c r="D27" s="17">
        <f t="shared" si="4"/>
        <v>13.204597293885776</v>
      </c>
    </row>
    <row r="28" spans="1:4" ht="24.95" customHeight="1" x14ac:dyDescent="0.65">
      <c r="A28" s="11" t="s">
        <v>11</v>
      </c>
      <c r="B28" s="17">
        <f t="shared" si="2"/>
        <v>11.208475489315855</v>
      </c>
      <c r="C28" s="17">
        <f t="shared" si="3"/>
        <v>10.930438937811454</v>
      </c>
      <c r="D28" s="17">
        <f t="shared" si="4"/>
        <v>11.479061939455677</v>
      </c>
    </row>
    <row r="29" spans="1:4" ht="24.95" customHeight="1" x14ac:dyDescent="0.65">
      <c r="A29" s="11" t="s">
        <v>12</v>
      </c>
      <c r="B29" s="17">
        <f t="shared" si="2"/>
        <v>2.1511941102531873</v>
      </c>
      <c r="C29" s="17">
        <f t="shared" si="3"/>
        <v>2.5885725988122052</v>
      </c>
      <c r="D29" s="17">
        <f t="shared" si="4"/>
        <v>1.7255353544300993</v>
      </c>
    </row>
    <row r="30" spans="1:4" ht="24.95" customHeight="1" x14ac:dyDescent="0.65">
      <c r="A30" s="12" t="s">
        <v>19</v>
      </c>
      <c r="B30" s="17">
        <f t="shared" si="2"/>
        <v>0</v>
      </c>
      <c r="C30" s="17">
        <f t="shared" si="3"/>
        <v>0</v>
      </c>
      <c r="D30" s="17">
        <f t="shared" si="4"/>
        <v>0</v>
      </c>
    </row>
    <row r="31" spans="1:4" ht="24.95" customHeight="1" x14ac:dyDescent="0.65">
      <c r="A31" s="1" t="s">
        <v>13</v>
      </c>
      <c r="B31" s="17">
        <f>SUM(B32:B34)</f>
        <v>10.762174537618961</v>
      </c>
      <c r="C31" s="17">
        <f>SUM(C32:C34)</f>
        <v>10.964115866839602</v>
      </c>
      <c r="D31" s="17">
        <f>SUM(D32:D34)</f>
        <v>10.822319906105365</v>
      </c>
    </row>
    <row r="32" spans="1:4" ht="24.95" customHeight="1" x14ac:dyDescent="0.65">
      <c r="A32" s="12" t="s">
        <v>14</v>
      </c>
      <c r="B32" s="17">
        <f t="shared" si="2"/>
        <v>5.0944963189082415</v>
      </c>
      <c r="C32" s="17">
        <f t="shared" si="3"/>
        <v>4.8604000273056185</v>
      </c>
      <c r="D32" s="17">
        <f t="shared" si="4"/>
        <v>5.3223199061053652</v>
      </c>
    </row>
    <row r="33" spans="1:4" ht="24.95" customHeight="1" x14ac:dyDescent="0.65">
      <c r="A33" s="12" t="s">
        <v>15</v>
      </c>
      <c r="B33" s="17">
        <v>3.2</v>
      </c>
      <c r="C33" s="17">
        <f t="shared" si="3"/>
        <v>3.7103784103579311</v>
      </c>
      <c r="D33" s="17">
        <v>2.9</v>
      </c>
    </row>
    <row r="34" spans="1:4" ht="24.95" customHeight="1" x14ac:dyDescent="0.65">
      <c r="A34" s="12" t="s">
        <v>16</v>
      </c>
      <c r="B34" s="17">
        <f t="shared" si="2"/>
        <v>2.46767821871072</v>
      </c>
      <c r="C34" s="17">
        <f t="shared" si="3"/>
        <v>2.3933374291760527</v>
      </c>
      <c r="D34" s="17">
        <v>2.6</v>
      </c>
    </row>
    <row r="35" spans="1:4" ht="24.95" customHeight="1" x14ac:dyDescent="0.65">
      <c r="A35" s="11" t="s">
        <v>17</v>
      </c>
      <c r="B35" s="17">
        <f t="shared" si="2"/>
        <v>0</v>
      </c>
      <c r="C35" s="17">
        <f t="shared" si="3"/>
        <v>0</v>
      </c>
      <c r="D35" s="17">
        <f t="shared" si="4"/>
        <v>0</v>
      </c>
    </row>
    <row r="36" spans="1:4" ht="24.95" customHeight="1" x14ac:dyDescent="0.65">
      <c r="A36" s="14" t="s">
        <v>18</v>
      </c>
      <c r="B36" s="15">
        <f t="shared" ref="B36" si="5">B20/$B$6*100</f>
        <v>0</v>
      </c>
      <c r="C36" s="15">
        <f t="shared" si="3"/>
        <v>0</v>
      </c>
      <c r="D36" s="15">
        <f t="shared" ref="D36" si="6">D20/$D$6*100</f>
        <v>0</v>
      </c>
    </row>
    <row r="37" spans="1:4" s="18" customFormat="1" ht="6.75" customHeight="1" x14ac:dyDescent="0.65">
      <c r="A37" s="18" t="s">
        <v>21</v>
      </c>
      <c r="B37" s="19"/>
    </row>
    <row r="38" spans="1:4" s="21" customFormat="1" ht="30.75" customHeight="1" x14ac:dyDescent="0.65">
      <c r="A38" s="1" t="s">
        <v>23</v>
      </c>
    </row>
    <row r="39" spans="1:4" s="21" customFormat="1" ht="27" customHeight="1" x14ac:dyDescent="0.65">
      <c r="A39" s="1" t="s">
        <v>25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ตารางที่2ok</vt:lpstr>
      <vt:lpstr>ตารางที่2ok!Print_Area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wat</cp:lastModifiedBy>
  <cp:lastPrinted>2015-10-17T03:50:58Z</cp:lastPrinted>
  <dcterms:created xsi:type="dcterms:W3CDTF">2000-11-20T04:06:35Z</dcterms:created>
  <dcterms:modified xsi:type="dcterms:W3CDTF">2019-11-12T04:32:27Z</dcterms:modified>
</cp:coreProperties>
</file>