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800"/>
  </bookViews>
  <sheets>
    <sheet name="ตารางที่2" sheetId="1" r:id="rId1"/>
  </sheets>
  <definedNames>
    <definedName name="_xlnm.Print_Area" localSheetId="0">ตารางที่2!$A$1:$D$40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C31" i="1"/>
  <c r="C32" i="1"/>
  <c r="C33" i="1"/>
  <c r="C34" i="1"/>
  <c r="B29" i="1" l="1"/>
  <c r="I6" i="1"/>
  <c r="D32" i="1" l="1"/>
  <c r="C15" i="1"/>
  <c r="D15" i="1"/>
  <c r="D31" i="1" s="1"/>
  <c r="B15" i="1"/>
  <c r="B31" i="1" s="1"/>
  <c r="C11" i="1"/>
  <c r="C27" i="1" s="1"/>
  <c r="D11" i="1"/>
  <c r="D27" i="1" s="1"/>
  <c r="B11" i="1"/>
  <c r="B27" i="1" s="1"/>
  <c r="D26" i="1"/>
  <c r="D23" i="1"/>
  <c r="D24" i="1"/>
  <c r="D25" i="1"/>
  <c r="D28" i="1"/>
  <c r="D29" i="1"/>
  <c r="D33" i="1"/>
  <c r="D34" i="1"/>
  <c r="D36" i="1"/>
  <c r="C23" i="1"/>
  <c r="C24" i="1"/>
  <c r="C25" i="1"/>
  <c r="C26" i="1"/>
  <c r="B24" i="1"/>
  <c r="B25" i="1"/>
  <c r="B26" i="1"/>
  <c r="B32" i="1"/>
  <c r="B33" i="1"/>
  <c r="B34" i="1"/>
  <c r="B36" i="1"/>
  <c r="C22" i="1" l="1"/>
  <c r="D22" i="1" l="1"/>
  <c r="B22" i="1" l="1"/>
</calcChain>
</file>

<file path=xl/sharedStrings.xml><?xml version="1.0" encoding="utf-8"?>
<sst xmlns="http://schemas.openxmlformats.org/spreadsheetml/2006/main" count="48" uniqueCount="27">
  <si>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</si>
  <si>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</si>
  <si>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</si>
  <si>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</si>
  <si>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</si>
  <si>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</si>
  <si>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</si>
  <si>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</si>
  <si>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</si>
  <si>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</si>
  <si>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</si>
  <si>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</si>
  <si>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</si>
  <si>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</si>
  <si>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</si>
  <si>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</si>
  <si>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</si>
  <si>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</si>
  <si>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</si>
  <si>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</si>
  <si>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</si>
  <si>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</si>
  <si>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</si>
  <si>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</si>
  <si>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2 พ.ศ. 2562</t>
  </si>
  <si>
    <t xml:space="preserve">                    ไตรมาสที่ 2 พ.ศ.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</si>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</sst>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8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7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>
      <alignment horizontal="center"/>
    </xf>
    <xf numFmtId="188" fontId="1" fillId="0" borderId="0" xfId="1" applyNumberFormat="1" applyFont="1" applyAlignment="1">
      <alignment horizontal="right" vertical="center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0" fontId="5" fillId="0" borderId="0" xfId="0" applyFont="1"/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188" fontId="1" fillId="0" borderId="0" xfId="1" applyNumberFormat="1" applyFont="1" applyBorder="1" applyAlignment="1">
      <alignment horizontal="right" vertical="center"/>
    </xf>
    <xf numFmtId="189" fontId="1" fillId="0" borderId="0" xfId="2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188" fontId="2" fillId="0" borderId="2" xfId="1" applyNumberFormat="1" applyFont="1" applyBorder="1" applyAlignment="1">
      <alignment horizontal="right" vertical="center"/>
    </xf>
    <xf numFmtId="189" fontId="1" fillId="0" borderId="0" xfId="0" applyNumberFormat="1" applyFont="1" applyAlignment="1">
      <alignment vertical="center"/>
    </xf>
    <xf numFmtId="188" fontId="2" fillId="0" borderId="0" xfId="0" applyNumberFormat="1" applyFo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 applyAlignment="1">
      <alignment vertical="center" wrapText="1"/>
    </xf>
    <xf numFmtId="41" fontId="2" fillId="0" borderId="0" xfId="2" applyNumberFormat="1" applyFont="1" applyAlignment="1">
      <alignment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40"/>
  <sheetViews>
    <sheetView showGridLines="0" tabSelected="1" view="pageBreakPreview" topLeftCell="A25" zoomScaleNormal="75" zoomScaleSheetLayoutView="100" workbookViewId="0">
      <selection activeCell="C17" sqref="C17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6" width="11" style="2" bestFit="1" customWidth="1"/>
    <col min="7" max="7" width="13.85546875" style="2" customWidth="1"/>
    <col min="8" max="8" width="15" style="2" customWidth="1"/>
    <col min="9" max="16384" width="9.140625" style="2"/>
  </cols>
  <sheetData>
    <row r="1" spans="1:9" s="1" customFormat="1" ht="23.25" x14ac:dyDescent="0.35">
      <c r="A1" s="1" t="s">
        <v>23</v>
      </c>
      <c r="B1" s="2"/>
      <c r="C1" s="2"/>
      <c r="D1" s="2"/>
    </row>
    <row r="2" spans="1:9" ht="23.25" x14ac:dyDescent="0.35">
      <c r="A2" s="1" t="s">
        <v>24</v>
      </c>
    </row>
    <row r="3" spans="1:9" ht="8.25" customHeight="1" x14ac:dyDescent="0.35"/>
    <row r="4" spans="1:9" s="1" customFormat="1" ht="30" customHeight="1" x14ac:dyDescent="0.35">
      <c r="A4" s="3" t="s">
        <v>0</v>
      </c>
      <c r="B4" s="4" t="s">
        <v>1</v>
      </c>
      <c r="C4" s="4" t="s">
        <v>2</v>
      </c>
      <c r="D4" s="4" t="s">
        <v>3</v>
      </c>
    </row>
    <row r="5" spans="1:9" s="1" customFormat="1" ht="23.25" x14ac:dyDescent="0.35">
      <c r="B5" s="27" t="s">
        <v>4</v>
      </c>
      <c r="C5" s="27"/>
      <c r="D5" s="27"/>
    </row>
    <row r="6" spans="1:9" s="6" customFormat="1" ht="24.95" customHeight="1" x14ac:dyDescent="0.5">
      <c r="A6" s="5" t="s">
        <v>5</v>
      </c>
      <c r="B6" s="22">
        <v>445647</v>
      </c>
      <c r="C6" s="22">
        <v>219804</v>
      </c>
      <c r="D6" s="22">
        <v>225843</v>
      </c>
      <c r="F6" s="25"/>
      <c r="G6" s="25"/>
      <c r="H6" s="25"/>
      <c r="I6" s="25">
        <f t="shared" ref="I6" si="0">E7+E8+E9+E10+E11+E15+E19+E20</f>
        <v>0</v>
      </c>
    </row>
    <row r="7" spans="1:9" s="8" customFormat="1" ht="24.95" customHeight="1" x14ac:dyDescent="0.35">
      <c r="A7" s="7" t="s">
        <v>6</v>
      </c>
      <c r="B7" s="29">
        <v>13246.89</v>
      </c>
      <c r="C7" s="29">
        <v>6115.36</v>
      </c>
      <c r="D7" s="29">
        <v>7131.54</v>
      </c>
    </row>
    <row r="8" spans="1:9" s="8" customFormat="1" ht="24.95" customHeight="1" x14ac:dyDescent="0.35">
      <c r="A8" s="9" t="s">
        <v>7</v>
      </c>
      <c r="B8" s="29">
        <v>142161.21</v>
      </c>
      <c r="C8" s="29">
        <v>64686.400000000001</v>
      </c>
      <c r="D8" s="29">
        <v>77474.81</v>
      </c>
    </row>
    <row r="9" spans="1:9" s="8" customFormat="1" ht="24.95" customHeight="1" x14ac:dyDescent="0.35">
      <c r="A9" s="10" t="s">
        <v>8</v>
      </c>
      <c r="B9" s="29">
        <v>99646.64</v>
      </c>
      <c r="C9" s="29">
        <v>48413.77</v>
      </c>
      <c r="D9" s="29">
        <v>51232.87</v>
      </c>
    </row>
    <row r="10" spans="1:9" s="8" customFormat="1" ht="24.95" customHeight="1" x14ac:dyDescent="0.35">
      <c r="A10" s="10" t="s">
        <v>9</v>
      </c>
      <c r="B10" s="29">
        <v>77530.94</v>
      </c>
      <c r="C10" s="29">
        <v>43465.01</v>
      </c>
      <c r="D10" s="29">
        <v>34065.93</v>
      </c>
    </row>
    <row r="11" spans="1:9" ht="24.95" customHeight="1" x14ac:dyDescent="0.35">
      <c r="A11" s="9" t="s">
        <v>10</v>
      </c>
      <c r="B11" s="30">
        <f>SUM(B12:B14)</f>
        <v>63041.63</v>
      </c>
      <c r="C11" s="30">
        <f t="shared" ref="C11:D11" si="1">SUM(C12:C14)</f>
        <v>32586.600000000002</v>
      </c>
      <c r="D11" s="30">
        <f t="shared" si="1"/>
        <v>30455.02</v>
      </c>
    </row>
    <row r="12" spans="1:9" ht="24.95" customHeight="1" x14ac:dyDescent="0.35">
      <c r="A12" s="11" t="s">
        <v>11</v>
      </c>
      <c r="B12" s="29">
        <v>54760.2</v>
      </c>
      <c r="C12" s="29">
        <v>27609.040000000001</v>
      </c>
      <c r="D12" s="29">
        <v>27151.15</v>
      </c>
    </row>
    <row r="13" spans="1:9" ht="24.95" customHeight="1" x14ac:dyDescent="0.35">
      <c r="A13" s="11" t="s">
        <v>12</v>
      </c>
      <c r="B13" s="29">
        <v>8281.43</v>
      </c>
      <c r="C13" s="29">
        <v>4977.5600000000004</v>
      </c>
      <c r="D13" s="29">
        <v>3303.87</v>
      </c>
    </row>
    <row r="14" spans="1:9" ht="24.95" customHeight="1" x14ac:dyDescent="0.35">
      <c r="A14" s="12" t="s">
        <v>13</v>
      </c>
      <c r="B14" s="31">
        <v>0</v>
      </c>
      <c r="C14" s="31">
        <v>0</v>
      </c>
      <c r="D14" s="31">
        <v>0</v>
      </c>
    </row>
    <row r="15" spans="1:9" ht="24.95" customHeight="1" x14ac:dyDescent="0.35">
      <c r="A15" s="9" t="s">
        <v>14</v>
      </c>
      <c r="B15" s="30">
        <f>SUM(B16:B18)</f>
        <v>49695.86</v>
      </c>
      <c r="C15" s="30">
        <f t="shared" ref="C15:D15" si="2">SUM(C16:C18)</f>
        <v>24536.850000000002</v>
      </c>
      <c r="D15" s="30">
        <f t="shared" si="2"/>
        <v>25158.999999999996</v>
      </c>
    </row>
    <row r="16" spans="1:9" s="8" customFormat="1" ht="24.95" customHeight="1" x14ac:dyDescent="0.35">
      <c r="A16" s="12" t="s">
        <v>15</v>
      </c>
      <c r="B16" s="29">
        <v>24298.35</v>
      </c>
      <c r="C16" s="29">
        <v>11872.54</v>
      </c>
      <c r="D16" s="29">
        <v>12425.8</v>
      </c>
    </row>
    <row r="17" spans="1:9" s="8" customFormat="1" ht="24.95" customHeight="1" x14ac:dyDescent="0.35">
      <c r="A17" s="12" t="s">
        <v>16</v>
      </c>
      <c r="B17" s="29">
        <v>13939.42</v>
      </c>
      <c r="C17" s="29">
        <v>8284.27</v>
      </c>
      <c r="D17" s="29">
        <v>5655.15</v>
      </c>
    </row>
    <row r="18" spans="1:9" s="8" customFormat="1" ht="24.95" customHeight="1" x14ac:dyDescent="0.35">
      <c r="A18" s="12" t="s">
        <v>17</v>
      </c>
      <c r="B18" s="29">
        <v>11458.09</v>
      </c>
      <c r="C18" s="29">
        <v>4380.04</v>
      </c>
      <c r="D18" s="29">
        <v>7078.05</v>
      </c>
    </row>
    <row r="19" spans="1:9" s="8" customFormat="1" ht="24.95" customHeight="1" x14ac:dyDescent="0.35">
      <c r="A19" s="11" t="s">
        <v>18</v>
      </c>
      <c r="B19" s="31">
        <v>0</v>
      </c>
      <c r="C19" s="31">
        <v>0</v>
      </c>
      <c r="D19" s="31">
        <v>0</v>
      </c>
    </row>
    <row r="20" spans="1:9" s="8" customFormat="1" ht="24.95" customHeight="1" x14ac:dyDescent="0.35">
      <c r="A20" s="11" t="s">
        <v>19</v>
      </c>
      <c r="B20" s="29">
        <v>323.83</v>
      </c>
      <c r="C20" s="31">
        <v>0</v>
      </c>
      <c r="D20" s="29">
        <v>323.83</v>
      </c>
    </row>
    <row r="21" spans="1:9" ht="24.95" customHeight="1" x14ac:dyDescent="0.35">
      <c r="A21" s="2"/>
      <c r="B21" s="28" t="s">
        <v>20</v>
      </c>
      <c r="C21" s="28"/>
      <c r="D21" s="28"/>
    </row>
    <row r="22" spans="1:9" s="1" customFormat="1" ht="23.25" x14ac:dyDescent="0.35">
      <c r="A22" s="13" t="s">
        <v>5</v>
      </c>
      <c r="B22" s="14">
        <f>+B6/$B$6*100</f>
        <v>100</v>
      </c>
      <c r="C22" s="14">
        <f>+C6/$C$6*100</f>
        <v>100</v>
      </c>
      <c r="D22" s="14">
        <f>+D6/$D$6*100</f>
        <v>100</v>
      </c>
    </row>
    <row r="23" spans="1:9" ht="24.95" customHeight="1" x14ac:dyDescent="0.35">
      <c r="A23" s="7" t="s">
        <v>6</v>
      </c>
      <c r="B23" s="23">
        <v>2.9</v>
      </c>
      <c r="C23" s="23">
        <f t="shared" ref="C23:C34" si="3">+C7/$C$6*100</f>
        <v>2.7821877672835797</v>
      </c>
      <c r="D23" s="23">
        <f t="shared" ref="D23:D36" si="4">+D7/$D$6*100</f>
        <v>3.1577423254207573</v>
      </c>
    </row>
    <row r="24" spans="1:9" ht="24.95" customHeight="1" x14ac:dyDescent="0.35">
      <c r="A24" s="9" t="s">
        <v>7</v>
      </c>
      <c r="B24" s="23">
        <f t="shared" ref="B24:B36" si="5">+B8/$B$6*100</f>
        <v>31.899958936108625</v>
      </c>
      <c r="C24" s="23">
        <f t="shared" si="3"/>
        <v>29.429127768375462</v>
      </c>
      <c r="D24" s="23">
        <f t="shared" si="4"/>
        <v>34.304720535947538</v>
      </c>
      <c r="G24" s="26"/>
      <c r="H24" s="26"/>
      <c r="I24" s="26"/>
    </row>
    <row r="25" spans="1:9" ht="24.95" customHeight="1" x14ac:dyDescent="0.35">
      <c r="A25" s="10" t="s">
        <v>8</v>
      </c>
      <c r="B25" s="23">
        <f t="shared" si="5"/>
        <v>22.359993447728808</v>
      </c>
      <c r="C25" s="23">
        <f t="shared" si="3"/>
        <v>22.025882149551418</v>
      </c>
      <c r="D25" s="23">
        <f t="shared" si="4"/>
        <v>22.685170671661286</v>
      </c>
    </row>
    <row r="26" spans="1:9" ht="24.95" customHeight="1" x14ac:dyDescent="0.35">
      <c r="A26" s="10" t="s">
        <v>9</v>
      </c>
      <c r="B26" s="23">
        <f t="shared" si="5"/>
        <v>17.397388516022772</v>
      </c>
      <c r="C26" s="23">
        <f t="shared" si="3"/>
        <v>19.774439955596808</v>
      </c>
      <c r="D26" s="23">
        <f t="shared" si="4"/>
        <v>15.083898991777476</v>
      </c>
    </row>
    <row r="27" spans="1:9" ht="24.95" customHeight="1" x14ac:dyDescent="0.35">
      <c r="A27" s="2" t="s">
        <v>10</v>
      </c>
      <c r="B27" s="23">
        <f t="shared" si="5"/>
        <v>14.146090964373148</v>
      </c>
      <c r="C27" s="23">
        <f t="shared" si="3"/>
        <v>14.825298902658734</v>
      </c>
      <c r="D27" s="23">
        <f t="shared" si="4"/>
        <v>13.485040492731676</v>
      </c>
    </row>
    <row r="28" spans="1:9" ht="24.95" customHeight="1" x14ac:dyDescent="0.35">
      <c r="A28" s="11" t="s">
        <v>11</v>
      </c>
      <c r="B28" s="23">
        <v>12.2</v>
      </c>
      <c r="C28" s="23">
        <v>12.5</v>
      </c>
      <c r="D28" s="23">
        <f t="shared" si="4"/>
        <v>12.022134845888516</v>
      </c>
      <c r="F28" s="26"/>
    </row>
    <row r="29" spans="1:9" ht="24.95" customHeight="1" x14ac:dyDescent="0.35">
      <c r="A29" s="11" t="s">
        <v>12</v>
      </c>
      <c r="B29" s="23">
        <f t="shared" si="5"/>
        <v>1.858293671897264</v>
      </c>
      <c r="C29" s="23">
        <f t="shared" si="3"/>
        <v>2.2645447762552093</v>
      </c>
      <c r="D29" s="23">
        <f t="shared" si="4"/>
        <v>1.4629056468431609</v>
      </c>
    </row>
    <row r="30" spans="1:9" ht="24.95" customHeight="1" x14ac:dyDescent="0.35">
      <c r="A30" s="12" t="s">
        <v>13</v>
      </c>
      <c r="B30" s="23" t="s">
        <v>26</v>
      </c>
      <c r="C30" s="23" t="s">
        <v>26</v>
      </c>
      <c r="D30" s="23" t="s">
        <v>26</v>
      </c>
    </row>
    <row r="31" spans="1:9" ht="24.95" customHeight="1" x14ac:dyDescent="0.35">
      <c r="A31" s="9" t="s">
        <v>14</v>
      </c>
      <c r="B31" s="23">
        <f t="shared" si="5"/>
        <v>11.151395611324659</v>
      </c>
      <c r="C31" s="23">
        <f t="shared" si="3"/>
        <v>11.16305890702626</v>
      </c>
      <c r="D31" s="23">
        <f t="shared" si="4"/>
        <v>11.140039762135642</v>
      </c>
    </row>
    <row r="32" spans="1:9" ht="24.95" customHeight="1" x14ac:dyDescent="0.35">
      <c r="A32" s="12" t="s">
        <v>15</v>
      </c>
      <c r="B32" s="23">
        <f t="shared" si="5"/>
        <v>5.4523759836821517</v>
      </c>
      <c r="C32" s="23">
        <f t="shared" si="3"/>
        <v>5.4014212662189953</v>
      </c>
      <c r="D32" s="23">
        <f t="shared" si="4"/>
        <v>5.5019637535810277</v>
      </c>
    </row>
    <row r="33" spans="1:6" ht="24.95" customHeight="1" x14ac:dyDescent="0.35">
      <c r="A33" s="12" t="s">
        <v>16</v>
      </c>
      <c r="B33" s="23">
        <f t="shared" si="5"/>
        <v>3.1279061678862421</v>
      </c>
      <c r="C33" s="23">
        <f t="shared" si="3"/>
        <v>3.7689350512274573</v>
      </c>
      <c r="D33" s="23">
        <f t="shared" si="4"/>
        <v>2.504018278184402</v>
      </c>
    </row>
    <row r="34" spans="1:6" ht="24.95" customHeight="1" x14ac:dyDescent="0.35">
      <c r="A34" s="12" t="s">
        <v>17</v>
      </c>
      <c r="B34" s="23">
        <f t="shared" si="5"/>
        <v>2.5711134597562646</v>
      </c>
      <c r="C34" s="23">
        <f t="shared" si="3"/>
        <v>1.9927025895798076</v>
      </c>
      <c r="D34" s="23">
        <f t="shared" si="4"/>
        <v>3.1340577303702126</v>
      </c>
    </row>
    <row r="35" spans="1:6" ht="24.95" customHeight="1" x14ac:dyDescent="0.35">
      <c r="A35" s="11" t="s">
        <v>18</v>
      </c>
      <c r="B35" s="23" t="s">
        <v>26</v>
      </c>
      <c r="C35" s="23" t="s">
        <v>26</v>
      </c>
      <c r="D35" s="23" t="s">
        <v>26</v>
      </c>
    </row>
    <row r="36" spans="1:6" ht="24.95" customHeight="1" x14ac:dyDescent="0.35">
      <c r="A36" s="15" t="s">
        <v>19</v>
      </c>
      <c r="B36" s="24">
        <f t="shared" si="5"/>
        <v>7.2665136307436151E-2</v>
      </c>
      <c r="C36" s="24" t="s">
        <v>26</v>
      </c>
      <c r="D36" s="24">
        <f t="shared" si="4"/>
        <v>0.14338722032562445</v>
      </c>
      <c r="E36" s="16"/>
      <c r="F36" s="16"/>
    </row>
    <row r="37" spans="1:6" ht="3" customHeight="1" x14ac:dyDescent="0.35">
      <c r="A37" s="11"/>
      <c r="B37" s="21"/>
      <c r="C37" s="21"/>
      <c r="D37" s="21"/>
      <c r="E37" s="16"/>
      <c r="F37" s="16"/>
    </row>
    <row r="38" spans="1:6" s="17" customFormat="1" ht="6.75" customHeight="1" x14ac:dyDescent="0.35">
      <c r="A38" s="17" t="s">
        <v>21</v>
      </c>
      <c r="B38" s="18"/>
      <c r="E38" s="19"/>
      <c r="F38" s="19"/>
    </row>
    <row r="39" spans="1:6" s="20" customFormat="1" ht="27.75" customHeight="1" x14ac:dyDescent="0.5">
      <c r="A39" s="2" t="s">
        <v>22</v>
      </c>
    </row>
    <row r="40" spans="1:6" s="20" customFormat="1" ht="27" customHeight="1" x14ac:dyDescent="0.5">
      <c r="A40" s="2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</cp:lastModifiedBy>
  <dcterms:created xsi:type="dcterms:W3CDTF">2019-10-16T03:59:20Z</dcterms:created>
  <dcterms:modified xsi:type="dcterms:W3CDTF">2019-11-07T07:36:42Z</dcterms:modified>
</cp:coreProperties>
</file>