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ำนักงาน\ไตรมาส 4_62\"/>
    </mc:Choice>
  </mc:AlternateContent>
  <bookViews>
    <workbookView xWindow="0" yWindow="0" windowWidth="20490" windowHeight="7800"/>
  </bookViews>
  <sheets>
    <sheet name="ตารางที่2" sheetId="1" r:id="rId1"/>
  </sheets>
  <definedNames>
    <definedName name="_xlnm.Print_Area" localSheetId="0">ตารางที่2!$A$1:$D$40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C27" i="1"/>
  <c r="B27" i="1"/>
  <c r="B36" i="1"/>
  <c r="D34" i="1"/>
  <c r="D36" i="1"/>
  <c r="D28" i="1"/>
  <c r="D31" i="1"/>
  <c r="D32" i="1"/>
  <c r="D33" i="1"/>
  <c r="C28" i="1"/>
  <c r="C29" i="1"/>
  <c r="C31" i="1"/>
  <c r="C32" i="1"/>
  <c r="C33" i="1"/>
  <c r="B26" i="1"/>
  <c r="D11" i="1"/>
  <c r="B11" i="1"/>
  <c r="B15" i="1"/>
  <c r="D15" i="1" l="1"/>
  <c r="C15" i="1"/>
  <c r="C11" i="1"/>
  <c r="C34" i="1" l="1"/>
  <c r="C24" i="1"/>
  <c r="C22" i="1"/>
  <c r="C26" i="1"/>
  <c r="C25" i="1"/>
  <c r="C23" i="1"/>
  <c r="D26" i="1" l="1"/>
  <c r="D25" i="1"/>
  <c r="D24" i="1"/>
  <c r="D22" i="1"/>
  <c r="B34" i="1" l="1"/>
  <c r="B22" i="1"/>
  <c r="B25" i="1"/>
  <c r="B23" i="1"/>
  <c r="B28" i="1"/>
  <c r="B29" i="1"/>
  <c r="B32" i="1"/>
  <c r="B24" i="1"/>
  <c r="B31" i="1"/>
</calcChain>
</file>

<file path=xl/sharedStrings.xml><?xml version="1.0" encoding="utf-8"?>
<sst xmlns="http://schemas.openxmlformats.org/spreadsheetml/2006/main" count="55" uniqueCount="28">
  <si>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</si>
  <si>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</si>
  <si>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</si>
  <si>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</si>
  <si>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</si>
  <si>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</si>
  <si>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</si>
  <si>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</si>
  <si>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</si>
  <si>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</si>
  <si>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</si>
  <si>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</si>
  <si>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</si>
  <si>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</si>
  <si>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</si>
  <si>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</si>
  <si>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</si>
  <si>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</si>
  <si>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</si>
  <si>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</si>
  <si>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</si>
  <si>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.. จำนวนเล็กน้อย</t>
  </si>
  <si>
    <t>-</t>
  </si>
  <si>
    <t xml:space="preserve"> -</t>
  </si>
  <si>
    <t xml:space="preserve">               ไตรมาสที่ 4 พ.ศ. 2562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</si>
  <si>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</si>
  <si>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ไตรมาสที่ 4 พ.ศ. 2562</t>
  </si>
  <si>
    <t>ตารางที่ 2  จำนวน และร้อยละของประชากรอายุ 15 ปีขึ้นไป จำแนกตามระดับการศึกษาที่สำเร็จ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</si>
</sst>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87" formatCode="#,##0.0"/>
    <numFmt numFmtId="188" formatCode="_-#,##0.0_-;\-#,##0.0_-;_-&quot;-&quot;_-;_-@_-"/>
    <numFmt numFmtId="189" formatCode="_-#,##0_-;\-#,##0_-;_-&quot;-&quot;_-;_-@_-"/>
    <numFmt numFmtId="190" formatCode="0.0"/>
    <numFmt numFmtId="191" formatCode="_-* #,##0_-;\-* #,##0_-;_-* &quot;-&quot;??_-;_-@_-"/>
    <numFmt numFmtId="192" formatCode="_(* #,##0_);_(* \(#,##0\);_(* &quot;-&quot;_);_(@_)"/>
  </numFmts>
  <fonts count="8" x14ac:knownFonts="1">
    <font>
      <sz val="14"/>
      <name val="Cordia New"/>
      <charset val="22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8"/>
      <color indexed="10"/>
      <name val="TH SarabunPSK"/>
      <family val="2"/>
    </font>
    <font>
      <sz val="18"/>
      <color theme="0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7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Border="1" applyAlignment="1"/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87" fontId="2" fillId="0" borderId="0" xfId="0" applyNumberFormat="1" applyFont="1" applyBorder="1" applyAlignment="1" applyProtection="1">
      <alignment horizontal="left"/>
    </xf>
    <xf numFmtId="190" fontId="2" fillId="0" borderId="0" xfId="0" applyNumberFormat="1" applyFont="1"/>
    <xf numFmtId="0" fontId="1" fillId="0" borderId="0" xfId="0" applyFont="1" applyBorder="1" applyAlignment="1">
      <alignment horizontal="center"/>
    </xf>
    <xf numFmtId="190" fontId="1" fillId="0" borderId="0" xfId="1" applyNumberFormat="1" applyFont="1" applyAlignment="1">
      <alignment horizontal="right" vertical="center"/>
    </xf>
    <xf numFmtId="190" fontId="1" fillId="0" borderId="0" xfId="0" applyNumberFormat="1" applyFont="1"/>
    <xf numFmtId="190" fontId="2" fillId="0" borderId="0" xfId="1" applyNumberFormat="1" applyFont="1" applyAlignment="1">
      <alignment horizontal="right" vertical="center"/>
    </xf>
    <xf numFmtId="190" fontId="2" fillId="0" borderId="0" xfId="0" applyNumberFormat="1" applyFont="1" applyBorder="1" applyAlignment="1">
      <alignment horizontal="right"/>
    </xf>
    <xf numFmtId="190" fontId="5" fillId="0" borderId="0" xfId="0" applyNumberFormat="1" applyFont="1" applyBorder="1" applyAlignment="1">
      <alignment horizontal="right"/>
    </xf>
    <xf numFmtId="192" fontId="2" fillId="0" borderId="0" xfId="0" applyNumberFormat="1" applyFont="1" applyBorder="1" applyAlignment="1">
      <alignment horizontal="right"/>
    </xf>
    <xf numFmtId="190" fontId="2" fillId="0" borderId="0" xfId="0" applyNumberFormat="1" applyFont="1" applyAlignment="1">
      <alignment horizontal="right"/>
    </xf>
    <xf numFmtId="0" fontId="2" fillId="0" borderId="2" xfId="0" applyFont="1" applyBorder="1" applyAlignment="1" applyProtection="1">
      <alignment horizontal="left"/>
    </xf>
    <xf numFmtId="0" fontId="2" fillId="0" borderId="0" xfId="0" applyFont="1" applyBorder="1"/>
    <xf numFmtId="0" fontId="6" fillId="0" borderId="0" xfId="0" applyFont="1"/>
    <xf numFmtId="190" fontId="6" fillId="0" borderId="0" xfId="0" applyNumberFormat="1" applyFont="1" applyFill="1" applyBorder="1" applyAlignment="1">
      <alignment horizontal="right"/>
    </xf>
    <xf numFmtId="0" fontId="6" fillId="0" borderId="0" xfId="0" applyFont="1" applyBorder="1"/>
    <xf numFmtId="191" fontId="1" fillId="0" borderId="0" xfId="2" applyNumberFormat="1" applyFont="1" applyAlignment="1">
      <alignment horizontal="right" wrapText="1"/>
    </xf>
    <xf numFmtId="3" fontId="1" fillId="0" borderId="0" xfId="0" applyNumberFormat="1" applyFont="1" applyFill="1" applyAlignment="1">
      <alignment horizontal="right" wrapText="1"/>
    </xf>
    <xf numFmtId="191" fontId="2" fillId="0" borderId="0" xfId="2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191" fontId="2" fillId="0" borderId="0" xfId="0" applyNumberFormat="1" applyFont="1" applyAlignment="1">
      <alignment horizontal="right" wrapText="1"/>
    </xf>
    <xf numFmtId="188" fontId="3" fillId="0" borderId="0" xfId="0" applyNumberFormat="1" applyFont="1" applyAlignment="1">
      <alignment horizontal="right" wrapText="1"/>
    </xf>
    <xf numFmtId="189" fontId="3" fillId="0" borderId="0" xfId="0" applyNumberFormat="1" applyFont="1" applyAlignment="1">
      <alignment horizontal="right" wrapText="1"/>
    </xf>
    <xf numFmtId="189" fontId="2" fillId="0" borderId="0" xfId="0" applyNumberFormat="1" applyFont="1" applyAlignment="1">
      <alignment horizontal="right" wrapText="1"/>
    </xf>
    <xf numFmtId="188" fontId="2" fillId="0" borderId="0" xfId="0" applyNumberFormat="1" applyFont="1" applyAlignment="1">
      <alignment horizontal="right" wrapText="1"/>
    </xf>
    <xf numFmtId="191" fontId="1" fillId="0" borderId="0" xfId="2" applyNumberFormat="1" applyFont="1" applyAlignment="1">
      <alignment horizontal="right"/>
    </xf>
    <xf numFmtId="191" fontId="1" fillId="0" borderId="0" xfId="2" applyNumberFormat="1" applyFont="1" applyAlignment="1">
      <alignment horizontal="right" vertical="center"/>
    </xf>
    <xf numFmtId="190" fontId="2" fillId="0" borderId="2" xfId="1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9"/>
  <sheetViews>
    <sheetView showGridLines="0" tabSelected="1" view="pageBreakPreview" topLeftCell="A37" zoomScale="80" zoomScaleNormal="75" zoomScaleSheetLayoutView="80" workbookViewId="0">
      <selection activeCell="J9" sqref="J9"/>
    </sheetView>
  </sheetViews>
  <sheetFormatPr defaultRowHeight="26.25" customHeight="1" x14ac:dyDescent="0.35"/>
  <cols>
    <col min="1" max="1" width="33.28515625" style="1" customWidth="1"/>
    <col min="2" max="4" width="22.7109375" style="2" customWidth="1"/>
    <col min="5" max="5" width="14.28515625" style="2" bestFit="1" customWidth="1"/>
    <col min="6" max="8" width="10.7109375" style="2" customWidth="1"/>
    <col min="9" max="16384" width="9.140625" style="2"/>
  </cols>
  <sheetData>
    <row r="1" spans="1:5" s="1" customFormat="1" ht="23.25" x14ac:dyDescent="0.35">
      <c r="A1" s="1" t="s">
        <v>27</v>
      </c>
      <c r="B1" s="2"/>
      <c r="C1" s="2"/>
      <c r="D1" s="2"/>
    </row>
    <row r="2" spans="1:5" ht="23.25" x14ac:dyDescent="0.35">
      <c r="A2" s="1" t="s">
        <v>24</v>
      </c>
    </row>
    <row r="3" spans="1:5" ht="8.25" customHeight="1" x14ac:dyDescent="0.35"/>
    <row r="4" spans="1:5" s="1" customFormat="1" ht="30" customHeight="1" x14ac:dyDescent="0.35">
      <c r="A4" s="3" t="s">
        <v>0</v>
      </c>
      <c r="B4" s="4" t="s">
        <v>1</v>
      </c>
      <c r="C4" s="4" t="s">
        <v>2</v>
      </c>
      <c r="D4" s="4" t="s">
        <v>3</v>
      </c>
    </row>
    <row r="5" spans="1:5" s="1" customFormat="1" ht="23.25" x14ac:dyDescent="0.35">
      <c r="B5" s="39" t="s">
        <v>4</v>
      </c>
      <c r="C5" s="39"/>
      <c r="D5" s="39"/>
    </row>
    <row r="6" spans="1:5" s="6" customFormat="1" ht="24.95" customHeight="1" x14ac:dyDescent="0.35">
      <c r="A6" s="5" t="s">
        <v>5</v>
      </c>
      <c r="B6" s="27">
        <v>445896</v>
      </c>
      <c r="C6" s="28">
        <v>219917</v>
      </c>
      <c r="D6" s="27">
        <v>225979</v>
      </c>
      <c r="E6" s="36"/>
    </row>
    <row r="7" spans="1:5" s="8" customFormat="1" ht="24.95" customHeight="1" x14ac:dyDescent="0.35">
      <c r="A7" s="7" t="s">
        <v>6</v>
      </c>
      <c r="B7" s="29">
        <v>10680.74</v>
      </c>
      <c r="C7" s="30">
        <v>4024.83</v>
      </c>
      <c r="D7" s="29">
        <v>6655.92</v>
      </c>
      <c r="E7" s="36"/>
    </row>
    <row r="8" spans="1:5" s="8" customFormat="1" ht="24.95" customHeight="1" x14ac:dyDescent="0.35">
      <c r="A8" s="9" t="s">
        <v>7</v>
      </c>
      <c r="B8" s="29">
        <v>136526.56</v>
      </c>
      <c r="C8" s="30">
        <v>64189.86</v>
      </c>
      <c r="D8" s="29">
        <v>72336.7</v>
      </c>
      <c r="E8" s="36"/>
    </row>
    <row r="9" spans="1:5" s="8" customFormat="1" ht="24.95" customHeight="1" x14ac:dyDescent="0.35">
      <c r="A9" s="10" t="s">
        <v>8</v>
      </c>
      <c r="B9" s="29">
        <v>115856.95</v>
      </c>
      <c r="C9" s="30">
        <v>61224.56</v>
      </c>
      <c r="D9" s="29">
        <v>54632.39</v>
      </c>
      <c r="E9" s="36"/>
    </row>
    <row r="10" spans="1:5" s="8" customFormat="1" ht="24.95" customHeight="1" x14ac:dyDescent="0.35">
      <c r="A10" s="10" t="s">
        <v>9</v>
      </c>
      <c r="B10" s="29">
        <v>82014.899999999994</v>
      </c>
      <c r="C10" s="30">
        <v>43488.19</v>
      </c>
      <c r="D10" s="29">
        <v>38526.71</v>
      </c>
      <c r="E10" s="36"/>
    </row>
    <row r="11" spans="1:5" ht="24.95" customHeight="1" x14ac:dyDescent="0.35">
      <c r="A11" s="9" t="s">
        <v>10</v>
      </c>
      <c r="B11" s="31">
        <f>SUM(B12:B14)</f>
        <v>54083.46</v>
      </c>
      <c r="C11" s="31">
        <f t="shared" ref="C11" si="0">SUM(C12:C14)</f>
        <v>27692.89</v>
      </c>
      <c r="D11" s="31">
        <f>SUM(D12:D14)</f>
        <v>26390.57</v>
      </c>
      <c r="E11" s="36"/>
    </row>
    <row r="12" spans="1:5" ht="24.95" customHeight="1" x14ac:dyDescent="0.35">
      <c r="A12" s="11" t="s">
        <v>11</v>
      </c>
      <c r="B12" s="29">
        <v>47887.47</v>
      </c>
      <c r="C12" s="30">
        <v>25215.4</v>
      </c>
      <c r="D12" s="29">
        <v>22672.07</v>
      </c>
      <c r="E12" s="36"/>
    </row>
    <row r="13" spans="1:5" ht="24.95" customHeight="1" x14ac:dyDescent="0.35">
      <c r="A13" s="11" t="s">
        <v>12</v>
      </c>
      <c r="B13" s="29">
        <v>6195.99</v>
      </c>
      <c r="C13" s="30">
        <v>2477.4899999999998</v>
      </c>
      <c r="D13" s="29">
        <v>3718.5</v>
      </c>
      <c r="E13" s="36"/>
    </row>
    <row r="14" spans="1:5" ht="24.95" customHeight="1" x14ac:dyDescent="0.35">
      <c r="A14" s="12" t="s">
        <v>13</v>
      </c>
      <c r="B14" s="29" t="s">
        <v>22</v>
      </c>
      <c r="C14" s="29" t="s">
        <v>22</v>
      </c>
      <c r="D14" s="29" t="s">
        <v>22</v>
      </c>
      <c r="E14" s="36"/>
    </row>
    <row r="15" spans="1:5" ht="24.95" customHeight="1" x14ac:dyDescent="0.35">
      <c r="A15" s="9" t="s">
        <v>14</v>
      </c>
      <c r="B15" s="31">
        <f>SUM(B16:B18)</f>
        <v>46474.879999999997</v>
      </c>
      <c r="C15" s="31">
        <f t="shared" ref="C15:D15" si="1">SUM(C16:C18)</f>
        <v>19296.660000000003</v>
      </c>
      <c r="D15" s="31">
        <f t="shared" si="1"/>
        <v>27178.21</v>
      </c>
      <c r="E15" s="36"/>
    </row>
    <row r="16" spans="1:5" s="8" customFormat="1" ht="24.95" customHeight="1" x14ac:dyDescent="0.35">
      <c r="A16" s="12" t="s">
        <v>15</v>
      </c>
      <c r="B16" s="29">
        <v>24348.79</v>
      </c>
      <c r="C16" s="32">
        <v>9877.44</v>
      </c>
      <c r="D16" s="29">
        <v>14471.35</v>
      </c>
      <c r="E16" s="36"/>
    </row>
    <row r="17" spans="1:9" s="8" customFormat="1" ht="24.95" customHeight="1" x14ac:dyDescent="0.35">
      <c r="A17" s="12" t="s">
        <v>16</v>
      </c>
      <c r="B17" s="29">
        <v>10942.38</v>
      </c>
      <c r="C17" s="33">
        <v>5251.05</v>
      </c>
      <c r="D17" s="29">
        <v>5691.32</v>
      </c>
      <c r="E17" s="36"/>
    </row>
    <row r="18" spans="1:9" s="8" customFormat="1" ht="24.95" customHeight="1" x14ac:dyDescent="0.35">
      <c r="A18" s="12" t="s">
        <v>17</v>
      </c>
      <c r="B18" s="29">
        <v>11183.71</v>
      </c>
      <c r="C18" s="34">
        <v>4168.17</v>
      </c>
      <c r="D18" s="29">
        <v>7015.54</v>
      </c>
      <c r="E18" s="36"/>
    </row>
    <row r="19" spans="1:9" s="8" customFormat="1" ht="24.95" customHeight="1" x14ac:dyDescent="0.35">
      <c r="A19" s="11" t="s">
        <v>18</v>
      </c>
      <c r="B19" s="29" t="s">
        <v>22</v>
      </c>
      <c r="C19" s="35" t="s">
        <v>22</v>
      </c>
      <c r="D19" s="35" t="s">
        <v>22</v>
      </c>
      <c r="E19" s="37"/>
    </row>
    <row r="20" spans="1:9" s="8" customFormat="1" ht="24.95" customHeight="1" x14ac:dyDescent="0.35">
      <c r="A20" s="11" t="s">
        <v>19</v>
      </c>
      <c r="B20" s="29">
        <v>258.51</v>
      </c>
      <c r="C20" s="35" t="s">
        <v>22</v>
      </c>
      <c r="D20" s="34">
        <v>258.51</v>
      </c>
    </row>
    <row r="21" spans="1:9" ht="24.95" customHeight="1" x14ac:dyDescent="0.35">
      <c r="A21" s="2"/>
      <c r="B21" s="40" t="s">
        <v>20</v>
      </c>
      <c r="C21" s="40"/>
      <c r="D21" s="40"/>
      <c r="F21" s="13"/>
      <c r="G21" s="13"/>
      <c r="H21" s="13"/>
    </row>
    <row r="22" spans="1:9" s="1" customFormat="1" ht="23.25" x14ac:dyDescent="0.35">
      <c r="A22" s="14" t="s">
        <v>5</v>
      </c>
      <c r="B22" s="15">
        <f>+B6/$B$6*100</f>
        <v>100</v>
      </c>
      <c r="C22" s="15">
        <f>+C6/$C$6*100</f>
        <v>100</v>
      </c>
      <c r="D22" s="15">
        <f>+D6/$D$6*100</f>
        <v>100</v>
      </c>
      <c r="F22" s="16"/>
      <c r="G22" s="16"/>
      <c r="H22" s="16"/>
      <c r="I22" s="16"/>
    </row>
    <row r="23" spans="1:9" ht="24.95" customHeight="1" x14ac:dyDescent="0.35">
      <c r="A23" s="7" t="s">
        <v>6</v>
      </c>
      <c r="B23" s="17">
        <f>+B7/$B$6*100</f>
        <v>2.3953433087536107</v>
      </c>
      <c r="C23" s="17">
        <f t="shared" ref="C23:C34" si="2">+C7/$C$6*100</f>
        <v>1.8301586507636973</v>
      </c>
      <c r="D23" s="17">
        <v>3</v>
      </c>
      <c r="F23" s="18"/>
      <c r="G23" s="18"/>
      <c r="H23" s="18"/>
      <c r="I23" s="18"/>
    </row>
    <row r="24" spans="1:9" ht="24.95" customHeight="1" x14ac:dyDescent="0.35">
      <c r="A24" s="9" t="s">
        <v>7</v>
      </c>
      <c r="B24" s="17">
        <f t="shared" ref="B24:B36" si="3">+B8/$B$6*100</f>
        <v>30.618476057197192</v>
      </c>
      <c r="C24" s="17">
        <f t="shared" si="2"/>
        <v>29.188221010654019</v>
      </c>
      <c r="D24" s="17">
        <f t="shared" ref="D24:D36" si="4">+D8/$D$6*100</f>
        <v>32.010363794865896</v>
      </c>
      <c r="F24" s="18"/>
      <c r="G24" s="18"/>
      <c r="H24" s="18"/>
      <c r="I24" s="18"/>
    </row>
    <row r="25" spans="1:9" ht="24.95" customHeight="1" x14ac:dyDescent="0.35">
      <c r="A25" s="10" t="s">
        <v>8</v>
      </c>
      <c r="B25" s="17">
        <f t="shared" si="3"/>
        <v>25.982953424116833</v>
      </c>
      <c r="C25" s="17">
        <f t="shared" si="2"/>
        <v>27.83984867018011</v>
      </c>
      <c r="D25" s="17">
        <f t="shared" si="4"/>
        <v>24.175870324233667</v>
      </c>
      <c r="F25" s="18"/>
      <c r="G25" s="18"/>
      <c r="H25" s="18"/>
      <c r="I25" s="18"/>
    </row>
    <row r="26" spans="1:9" ht="24.95" customHeight="1" x14ac:dyDescent="0.35">
      <c r="A26" s="10" t="s">
        <v>9</v>
      </c>
      <c r="B26" s="17">
        <f t="shared" si="3"/>
        <v>18.393280047365305</v>
      </c>
      <c r="C26" s="17">
        <f t="shared" si="2"/>
        <v>19.774819591027526</v>
      </c>
      <c r="D26" s="17">
        <f t="shared" si="4"/>
        <v>17.048800994782702</v>
      </c>
      <c r="F26" s="18"/>
      <c r="G26" s="18"/>
      <c r="H26" s="18"/>
      <c r="I26" s="18"/>
    </row>
    <row r="27" spans="1:9" ht="24.95" customHeight="1" x14ac:dyDescent="0.35">
      <c r="A27" s="2" t="s">
        <v>10</v>
      </c>
      <c r="B27" s="17">
        <f t="shared" si="3"/>
        <v>12.129164648258786</v>
      </c>
      <c r="C27" s="17">
        <f t="shared" si="2"/>
        <v>12.592428052401589</v>
      </c>
      <c r="D27" s="17">
        <f t="shared" si="4"/>
        <v>11.678328517251604</v>
      </c>
      <c r="F27" s="18"/>
      <c r="G27" s="18"/>
      <c r="H27" s="18"/>
      <c r="I27" s="19"/>
    </row>
    <row r="28" spans="1:9" ht="24.95" customHeight="1" x14ac:dyDescent="0.35">
      <c r="A28" s="11" t="s">
        <v>11</v>
      </c>
      <c r="B28" s="17">
        <f t="shared" si="3"/>
        <v>10.739605199418699</v>
      </c>
      <c r="C28" s="17">
        <f t="shared" si="2"/>
        <v>11.465871215049313</v>
      </c>
      <c r="D28" s="17">
        <f t="shared" si="4"/>
        <v>10.032821633868634</v>
      </c>
      <c r="F28" s="18"/>
      <c r="G28" s="18"/>
      <c r="H28" s="18"/>
      <c r="I28" s="18"/>
    </row>
    <row r="29" spans="1:9" ht="24.95" customHeight="1" x14ac:dyDescent="0.35">
      <c r="A29" s="11" t="s">
        <v>12</v>
      </c>
      <c r="B29" s="17">
        <f t="shared" si="3"/>
        <v>1.3895594488400882</v>
      </c>
      <c r="C29" s="17">
        <f t="shared" si="2"/>
        <v>1.1265568373522736</v>
      </c>
      <c r="D29" s="17">
        <v>1.7</v>
      </c>
      <c r="F29" s="18"/>
      <c r="G29" s="18"/>
      <c r="H29" s="18"/>
      <c r="I29" s="18"/>
    </row>
    <row r="30" spans="1:9" ht="24.95" customHeight="1" x14ac:dyDescent="0.35">
      <c r="A30" s="12" t="s">
        <v>13</v>
      </c>
      <c r="B30" s="17" t="s">
        <v>23</v>
      </c>
      <c r="C30" s="17" t="s">
        <v>23</v>
      </c>
      <c r="D30" s="17" t="s">
        <v>23</v>
      </c>
      <c r="F30" s="18"/>
      <c r="G30" s="18"/>
      <c r="H30" s="18"/>
      <c r="I30" s="20"/>
    </row>
    <row r="31" spans="1:9" ht="24.95" customHeight="1" x14ac:dyDescent="0.35">
      <c r="A31" s="9" t="s">
        <v>14</v>
      </c>
      <c r="B31" s="17">
        <f t="shared" si="3"/>
        <v>10.422807111972297</v>
      </c>
      <c r="C31" s="17">
        <f t="shared" si="2"/>
        <v>8.7745194778029898</v>
      </c>
      <c r="D31" s="17">
        <f t="shared" si="4"/>
        <v>12.026874178574115</v>
      </c>
      <c r="F31" s="18"/>
      <c r="G31" s="18"/>
      <c r="H31" s="18"/>
      <c r="I31" s="19"/>
    </row>
    <row r="32" spans="1:9" ht="24.95" customHeight="1" x14ac:dyDescent="0.35">
      <c r="A32" s="12" t="s">
        <v>15</v>
      </c>
      <c r="B32" s="17">
        <f t="shared" si="3"/>
        <v>5.4606432890180665</v>
      </c>
      <c r="C32" s="17">
        <f t="shared" si="2"/>
        <v>4.4914399523456581</v>
      </c>
      <c r="D32" s="17">
        <f t="shared" si="4"/>
        <v>6.4038472601436416</v>
      </c>
      <c r="F32" s="18"/>
      <c r="G32" s="18"/>
      <c r="H32" s="18"/>
      <c r="I32" s="18"/>
    </row>
    <row r="33" spans="1:11" ht="24.95" customHeight="1" x14ac:dyDescent="0.35">
      <c r="A33" s="12" t="s">
        <v>16</v>
      </c>
      <c r="B33" s="17">
        <v>2.4</v>
      </c>
      <c r="C33" s="17">
        <f t="shared" si="2"/>
        <v>2.3877417389287778</v>
      </c>
      <c r="D33" s="17">
        <f t="shared" si="4"/>
        <v>2.5185172073511253</v>
      </c>
      <c r="F33" s="18"/>
      <c r="G33" s="18"/>
      <c r="H33" s="18"/>
      <c r="I33" s="18"/>
    </row>
    <row r="34" spans="1:11" ht="24.95" customHeight="1" x14ac:dyDescent="0.35">
      <c r="A34" s="12" t="s">
        <v>17</v>
      </c>
      <c r="B34" s="17">
        <f t="shared" si="3"/>
        <v>2.5081431544575414</v>
      </c>
      <c r="C34" s="17">
        <f t="shared" si="2"/>
        <v>1.8953377865285541</v>
      </c>
      <c r="D34" s="17">
        <f t="shared" si="4"/>
        <v>3.104509711079348</v>
      </c>
      <c r="F34" s="18"/>
      <c r="G34" s="18"/>
      <c r="H34" s="18"/>
      <c r="I34" s="18"/>
    </row>
    <row r="35" spans="1:11" ht="24.95" customHeight="1" x14ac:dyDescent="0.35">
      <c r="A35" s="11" t="s">
        <v>18</v>
      </c>
      <c r="B35" s="17" t="s">
        <v>23</v>
      </c>
      <c r="C35" s="17" t="s">
        <v>23</v>
      </c>
      <c r="D35" s="17" t="s">
        <v>23</v>
      </c>
      <c r="F35" s="18"/>
      <c r="G35" s="18"/>
      <c r="H35" s="18"/>
      <c r="I35" s="21"/>
    </row>
    <row r="36" spans="1:11" ht="24.95" customHeight="1" x14ac:dyDescent="0.35">
      <c r="A36" s="22" t="s">
        <v>19</v>
      </c>
      <c r="B36" s="38">
        <f t="shared" si="3"/>
        <v>5.7975402335970719E-2</v>
      </c>
      <c r="C36" s="38" t="s">
        <v>23</v>
      </c>
      <c r="D36" s="38">
        <f t="shared" si="4"/>
        <v>0.11439558543050461</v>
      </c>
      <c r="F36" s="18"/>
      <c r="G36" s="18"/>
      <c r="H36" s="18"/>
      <c r="I36" s="18"/>
      <c r="J36" s="23"/>
      <c r="K36" s="23"/>
    </row>
    <row r="37" spans="1:11" s="24" customFormat="1" ht="6.75" customHeight="1" x14ac:dyDescent="0.35">
      <c r="A37" s="24" t="s">
        <v>21</v>
      </c>
      <c r="B37" s="25"/>
      <c r="F37" s="26"/>
      <c r="G37" s="26"/>
      <c r="H37" s="26"/>
      <c r="I37" s="26"/>
      <c r="J37" s="26"/>
      <c r="K37" s="26"/>
    </row>
    <row r="38" spans="1:11" ht="26.25" customHeight="1" x14ac:dyDescent="0.35">
      <c r="A38" s="2" t="s">
        <v>25</v>
      </c>
    </row>
    <row r="39" spans="1:11" ht="26.25" customHeight="1" x14ac:dyDescent="0.35">
      <c r="A39" s="2" t="s">
        <v>26</v>
      </c>
    </row>
  </sheetData>
  <mergeCells count="2">
    <mergeCell ref="B5:D5"/>
    <mergeCell ref="B21:D21"/>
  </mergeCells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Mr.KKD</cp:lastModifiedBy>
  <cp:lastPrinted>2020-01-13T03:49:26Z</cp:lastPrinted>
  <dcterms:created xsi:type="dcterms:W3CDTF">2019-10-16T03:59:20Z</dcterms:created>
  <dcterms:modified xsi:type="dcterms:W3CDTF">2020-01-24T07:12:13Z</dcterms:modified>
</cp:coreProperties>
</file>