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B33" i="1"/>
  <c r="D32" i="1"/>
  <c r="C32" i="1"/>
  <c r="B32" i="1"/>
  <c r="D31" i="1"/>
  <c r="C31" i="1"/>
  <c r="B31" i="1"/>
  <c r="C30" i="1"/>
  <c r="B30" i="1"/>
  <c r="D28" i="1"/>
  <c r="C28" i="1"/>
  <c r="B28" i="1"/>
  <c r="D27" i="1"/>
  <c r="C27" i="1"/>
  <c r="B27" i="1"/>
  <c r="D25" i="1"/>
  <c r="C25" i="1"/>
  <c r="B25" i="1"/>
  <c r="C24" i="1"/>
  <c r="B24" i="1"/>
  <c r="D23" i="1"/>
  <c r="C23" i="1"/>
  <c r="B23" i="1"/>
  <c r="C22" i="1"/>
  <c r="B22" i="1"/>
  <c r="D14" i="1"/>
  <c r="D30" i="1" s="1"/>
  <c r="C14" i="1"/>
  <c r="B14" i="1"/>
  <c r="D10" i="1"/>
  <c r="D26" i="1" s="1"/>
  <c r="C10" i="1"/>
  <c r="C26" i="1" s="1"/>
  <c r="B10" i="1"/>
  <c r="B26" i="1" s="1"/>
</calcChain>
</file>

<file path=xl/sharedStrings.xml><?xml version="1.0" encoding="utf-8"?>
<sst xmlns="http://schemas.openxmlformats.org/spreadsheetml/2006/main" count="57" uniqueCount="24">
  <si>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</si>
  <si>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รวม</t>
  </si>
  <si>
    <t>ชาย</t>
  </si>
  <si>
    <t>หญิง</t>
  </si>
  <si>
    <t xml:space="preserve">                       จำนวน</t>
  </si>
  <si>
    <t>ประชากรอายุ 15 ปีขึ้นไป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</si>
  <si>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</si>
  <si>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</si>
  <si>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</si>
  <si>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</si>
  <si>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</si>
  <si>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</si>
  <si>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</si>
  <si>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</si>
  <si>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</si>
  <si>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</si>
  <si>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</si>
  <si>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</si>
  <si>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</si>
  <si>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</si>
  <si>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</si>
  <si>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</t>
  </si>
  <si>
    <t xml:space="preserve">                       ร้อยละ</t>
  </si>
  <si>
    <t>หมายเหตุ   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</si>
</sst>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/>
    <xf numFmtId="0" fontId="2" fillId="0" borderId="0" xfId="0" applyFont="1" applyBorder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188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621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6048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6048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60483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0483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38"/>
  <sheetViews>
    <sheetView showGridLines="0" tabSelected="1" topLeftCell="A24" zoomScaleNormal="100" workbookViewId="0">
      <selection activeCell="B30" sqref="B30"/>
    </sheetView>
  </sheetViews>
  <sheetFormatPr defaultColWidth="9.09765625" defaultRowHeight="26.25" customHeight="1"/>
  <cols>
    <col min="1" max="1" width="22.69921875" style="1" customWidth="1"/>
    <col min="2" max="4" width="13.59765625" style="3" customWidth="1"/>
    <col min="5" max="16384" width="9.09765625" style="3"/>
  </cols>
  <sheetData>
    <row r="1" spans="1:4" s="1" customFormat="1" ht="26.25" customHeight="1">
      <c r="A1" s="1" t="s">
        <v>0</v>
      </c>
      <c r="B1" s="2"/>
      <c r="C1" s="2"/>
      <c r="D1" s="2"/>
    </row>
    <row r="2" spans="1:4" ht="14.25" customHeight="1"/>
    <row r="3" spans="1:4" s="6" customFormat="1" ht="30" customHeight="1">
      <c r="A3" s="4"/>
      <c r="B3" s="5" t="s">
        <v>1</v>
      </c>
      <c r="C3" s="5" t="s">
        <v>2</v>
      </c>
      <c r="D3" s="5" t="s">
        <v>3</v>
      </c>
    </row>
    <row r="4" spans="1:4" s="6" customFormat="1" ht="19.5" customHeight="1">
      <c r="B4" s="7" t="s">
        <v>4</v>
      </c>
      <c r="C4" s="7"/>
      <c r="D4" s="7"/>
    </row>
    <row r="5" spans="1:4" s="10" customFormat="1" ht="21" customHeight="1">
      <c r="A5" s="8" t="s">
        <v>5</v>
      </c>
      <c r="B5" s="9">
        <v>649396</v>
      </c>
      <c r="C5" s="9">
        <v>323634</v>
      </c>
      <c r="D5" s="9">
        <v>325762</v>
      </c>
    </row>
    <row r="6" spans="1:4" s="13" customFormat="1" ht="21" customHeight="1">
      <c r="A6" s="11" t="s">
        <v>6</v>
      </c>
      <c r="B6" s="12">
        <v>19597</v>
      </c>
      <c r="C6" s="12">
        <v>3487.71</v>
      </c>
      <c r="D6" s="12">
        <v>16108.78</v>
      </c>
    </row>
    <row r="7" spans="1:4" s="13" customFormat="1" ht="21" customHeight="1">
      <c r="A7" s="14" t="s">
        <v>7</v>
      </c>
      <c r="B7" s="12">
        <v>172518.81</v>
      </c>
      <c r="C7" s="12">
        <v>73144.52</v>
      </c>
      <c r="D7" s="12">
        <v>99374.29</v>
      </c>
    </row>
    <row r="8" spans="1:4" s="13" customFormat="1" ht="21" customHeight="1">
      <c r="A8" s="15" t="s">
        <v>8</v>
      </c>
      <c r="B8" s="12">
        <v>116172.17</v>
      </c>
      <c r="C8" s="12">
        <v>65846.45</v>
      </c>
      <c r="D8" s="12">
        <v>50325.72</v>
      </c>
    </row>
    <row r="9" spans="1:4" s="13" customFormat="1" ht="21" customHeight="1">
      <c r="A9" s="15" t="s">
        <v>9</v>
      </c>
      <c r="B9" s="12">
        <v>112145</v>
      </c>
      <c r="C9" s="12">
        <v>64446.35</v>
      </c>
      <c r="D9" s="12">
        <v>47699.4</v>
      </c>
    </row>
    <row r="10" spans="1:4" s="17" customFormat="1" ht="21" customHeight="1">
      <c r="A10" s="16" t="s">
        <v>10</v>
      </c>
      <c r="B10" s="17">
        <f>SUM(B11:B13)</f>
        <v>122949</v>
      </c>
      <c r="C10" s="17">
        <f t="shared" ref="C10:D10" si="0">SUM(C11:C13)</f>
        <v>67500.67</v>
      </c>
      <c r="D10" s="17">
        <f t="shared" si="0"/>
        <v>55448.320000000007</v>
      </c>
    </row>
    <row r="11" spans="1:4" s="2" customFormat="1" ht="21" customHeight="1">
      <c r="A11" s="15" t="s">
        <v>11</v>
      </c>
      <c r="B11" s="17">
        <v>88322</v>
      </c>
      <c r="C11" s="17">
        <v>43994.63</v>
      </c>
      <c r="D11" s="17">
        <v>44327.37</v>
      </c>
    </row>
    <row r="12" spans="1:4" s="2" customFormat="1" ht="21" customHeight="1">
      <c r="A12" s="15" t="s">
        <v>12</v>
      </c>
      <c r="B12" s="12">
        <v>34627</v>
      </c>
      <c r="C12" s="12">
        <v>23506.04</v>
      </c>
      <c r="D12" s="12">
        <v>11120.95</v>
      </c>
    </row>
    <row r="13" spans="1:4" s="2" customFormat="1" ht="21" customHeight="1">
      <c r="A13" s="15" t="s">
        <v>13</v>
      </c>
      <c r="B13" s="12" t="s">
        <v>14</v>
      </c>
      <c r="C13" s="12" t="s">
        <v>14</v>
      </c>
      <c r="D13" s="12" t="s">
        <v>14</v>
      </c>
    </row>
    <row r="14" spans="1:4" s="17" customFormat="1" ht="21" customHeight="1">
      <c r="A14" s="16" t="s">
        <v>15</v>
      </c>
      <c r="B14" s="17">
        <f>SUM(B15:B17)</f>
        <v>106013.78</v>
      </c>
      <c r="C14" s="17">
        <f t="shared" ref="C14:D14" si="1">SUM(C15:C17)</f>
        <v>49208.299999999996</v>
      </c>
      <c r="D14" s="17">
        <f t="shared" si="1"/>
        <v>56806.270000000004</v>
      </c>
    </row>
    <row r="15" spans="1:4" s="13" customFormat="1" ht="21" customHeight="1">
      <c r="A15" s="15" t="s">
        <v>16</v>
      </c>
      <c r="B15" s="12">
        <v>50077.55</v>
      </c>
      <c r="C15" s="12">
        <v>20125.34</v>
      </c>
      <c r="D15" s="12">
        <v>29953</v>
      </c>
    </row>
    <row r="16" spans="1:4" s="13" customFormat="1" ht="21" customHeight="1">
      <c r="A16" s="15" t="s">
        <v>17</v>
      </c>
      <c r="B16" s="17">
        <v>33691.83</v>
      </c>
      <c r="C16" s="17">
        <v>20202.72</v>
      </c>
      <c r="D16" s="17">
        <v>13489.11</v>
      </c>
    </row>
    <row r="17" spans="1:8" s="13" customFormat="1" ht="21" customHeight="1">
      <c r="A17" s="15" t="s">
        <v>18</v>
      </c>
      <c r="B17" s="12">
        <v>22244.400000000001</v>
      </c>
      <c r="C17" s="12">
        <v>8880.24</v>
      </c>
      <c r="D17" s="12">
        <v>13364.16</v>
      </c>
    </row>
    <row r="18" spans="1:8" s="13" customFormat="1" ht="21" customHeight="1">
      <c r="A18" s="15" t="s">
        <v>19</v>
      </c>
      <c r="B18" s="12" t="s">
        <v>14</v>
      </c>
      <c r="C18" s="12" t="s">
        <v>14</v>
      </c>
      <c r="D18" s="12" t="s">
        <v>14</v>
      </c>
    </row>
    <row r="19" spans="1:8" s="13" customFormat="1" ht="21" customHeight="1">
      <c r="A19" s="15" t="s">
        <v>20</v>
      </c>
      <c r="B19" s="12" t="s">
        <v>14</v>
      </c>
      <c r="C19" s="12" t="s">
        <v>14</v>
      </c>
      <c r="D19" s="12" t="s">
        <v>14</v>
      </c>
    </row>
    <row r="20" spans="1:8" s="2" customFormat="1" ht="18" customHeight="1">
      <c r="A20" s="2" t="s">
        <v>21</v>
      </c>
      <c r="B20" s="18" t="s">
        <v>22</v>
      </c>
      <c r="C20" s="18"/>
      <c r="D20" s="18"/>
    </row>
    <row r="21" spans="1:8" s="2" customFormat="1" ht="18.75" customHeight="1">
      <c r="A21" s="8" t="s">
        <v>5</v>
      </c>
      <c r="B21" s="19">
        <v>100</v>
      </c>
      <c r="C21" s="19">
        <v>100</v>
      </c>
      <c r="D21" s="19">
        <v>100</v>
      </c>
    </row>
    <row r="22" spans="1:8" s="2" customFormat="1" ht="21" customHeight="1">
      <c r="A22" s="11" t="s">
        <v>6</v>
      </c>
      <c r="B22" s="20">
        <f>(100/$B$5)*B6</f>
        <v>3.0177272419294234</v>
      </c>
      <c r="C22" s="20">
        <f>(100/$C$5)*C6</f>
        <v>1.0776710728786223</v>
      </c>
      <c r="D22" s="20">
        <v>5</v>
      </c>
      <c r="E22" s="21"/>
      <c r="F22" s="22"/>
      <c r="G22" s="22"/>
      <c r="H22" s="22"/>
    </row>
    <row r="23" spans="1:8" s="2" customFormat="1" ht="21" customHeight="1">
      <c r="A23" s="14" t="s">
        <v>7</v>
      </c>
      <c r="B23" s="20">
        <f t="shared" ref="B23:B33" si="2">(100/$B$5)*B7</f>
        <v>26.566041367670881</v>
      </c>
      <c r="C23" s="20">
        <f t="shared" ref="C23:C32" si="3">(100/$C$5)*C7</f>
        <v>22.600999894943055</v>
      </c>
      <c r="D23" s="20">
        <f>(100/$D$5)*D7</f>
        <v>30.505181697067183</v>
      </c>
      <c r="E23" s="21"/>
      <c r="F23" s="22"/>
      <c r="G23" s="22"/>
      <c r="H23" s="22"/>
    </row>
    <row r="24" spans="1:8" s="2" customFormat="1" ht="21" customHeight="1">
      <c r="A24" s="15" t="s">
        <v>8</v>
      </c>
      <c r="B24" s="20">
        <f t="shared" si="2"/>
        <v>17.889264793746804</v>
      </c>
      <c r="C24" s="20">
        <f t="shared" si="3"/>
        <v>20.345961796350199</v>
      </c>
      <c r="D24" s="20">
        <v>15.5</v>
      </c>
      <c r="F24" s="22"/>
      <c r="G24" s="22"/>
      <c r="H24" s="22"/>
    </row>
    <row r="25" spans="1:8" s="2" customFormat="1" ht="21" customHeight="1">
      <c r="A25" s="15" t="s">
        <v>9</v>
      </c>
      <c r="B25" s="20">
        <f t="shared" si="2"/>
        <v>17.26912392438512</v>
      </c>
      <c r="C25" s="20">
        <f t="shared" si="3"/>
        <v>19.913343468238814</v>
      </c>
      <c r="D25" s="20">
        <f t="shared" ref="D25:D33" si="4">(100/$D$5)*D9</f>
        <v>14.642407647300789</v>
      </c>
      <c r="F25" s="22"/>
      <c r="G25" s="22"/>
      <c r="H25" s="22"/>
    </row>
    <row r="26" spans="1:8" s="2" customFormat="1" ht="21" customHeight="1">
      <c r="A26" s="14" t="s">
        <v>10</v>
      </c>
      <c r="B26" s="20">
        <f t="shared" si="2"/>
        <v>18.932823731590585</v>
      </c>
      <c r="C26" s="20">
        <f t="shared" si="3"/>
        <v>20.857100922647188</v>
      </c>
      <c r="D26" s="20">
        <f t="shared" si="4"/>
        <v>17.021113573713325</v>
      </c>
      <c r="F26" s="22"/>
      <c r="G26" s="22"/>
      <c r="H26" s="22"/>
    </row>
    <row r="27" spans="1:8" s="2" customFormat="1" ht="21" customHeight="1">
      <c r="A27" s="15" t="s">
        <v>11</v>
      </c>
      <c r="B27" s="20">
        <f t="shared" si="2"/>
        <v>13.6006381314329</v>
      </c>
      <c r="C27" s="20">
        <f t="shared" si="3"/>
        <v>13.593945629939995</v>
      </c>
      <c r="D27" s="20">
        <f t="shared" si="4"/>
        <v>13.607286914987016</v>
      </c>
      <c r="F27" s="22"/>
      <c r="G27" s="22"/>
      <c r="H27" s="22"/>
    </row>
    <row r="28" spans="1:8" s="2" customFormat="1" ht="21" customHeight="1">
      <c r="A28" s="15" t="s">
        <v>12</v>
      </c>
      <c r="B28" s="20">
        <f t="shared" si="2"/>
        <v>5.3321856001576844</v>
      </c>
      <c r="C28" s="20">
        <f t="shared" si="3"/>
        <v>7.2631552927071947</v>
      </c>
      <c r="D28" s="20">
        <f t="shared" si="4"/>
        <v>3.4138266587263097</v>
      </c>
      <c r="F28" s="22"/>
      <c r="G28" s="22"/>
      <c r="H28" s="22"/>
    </row>
    <row r="29" spans="1:8" s="2" customFormat="1" ht="21" customHeight="1">
      <c r="A29" s="15" t="s">
        <v>13</v>
      </c>
      <c r="B29" s="12" t="s">
        <v>14</v>
      </c>
      <c r="C29" s="12" t="s">
        <v>14</v>
      </c>
      <c r="D29" s="12" t="s">
        <v>14</v>
      </c>
      <c r="F29" s="22"/>
      <c r="G29" s="22"/>
      <c r="H29" s="22"/>
    </row>
    <row r="30" spans="1:8" s="2" customFormat="1" ht="21" customHeight="1">
      <c r="A30" s="14" t="s">
        <v>15</v>
      </c>
      <c r="B30" s="20">
        <f t="shared" si="2"/>
        <v>16.32498198325829</v>
      </c>
      <c r="C30" s="20">
        <f t="shared" si="3"/>
        <v>15.204922844942125</v>
      </c>
      <c r="D30" s="20">
        <f t="shared" si="4"/>
        <v>17.437966982029828</v>
      </c>
      <c r="F30" s="22"/>
      <c r="G30" s="22"/>
      <c r="H30" s="22"/>
    </row>
    <row r="31" spans="1:8" s="2" customFormat="1" ht="21" customHeight="1">
      <c r="A31" s="15" t="s">
        <v>16</v>
      </c>
      <c r="B31" s="20">
        <f t="shared" si="2"/>
        <v>7.7114041355351741</v>
      </c>
      <c r="C31" s="20">
        <f t="shared" si="3"/>
        <v>6.2185493489559196</v>
      </c>
      <c r="D31" s="20">
        <f t="shared" si="4"/>
        <v>9.1947495410759998</v>
      </c>
      <c r="F31" s="22"/>
      <c r="G31" s="22"/>
      <c r="H31" s="22"/>
    </row>
    <row r="32" spans="1:8" s="2" customFormat="1" ht="21" customHeight="1">
      <c r="A32" s="15" t="s">
        <v>17</v>
      </c>
      <c r="B32" s="20">
        <f t="shared" si="2"/>
        <v>5.1881794775452885</v>
      </c>
      <c r="C32" s="20">
        <f t="shared" si="3"/>
        <v>6.2424590741393065</v>
      </c>
      <c r="D32" s="20">
        <f t="shared" si="4"/>
        <v>4.1407868321044194</v>
      </c>
      <c r="F32" s="22"/>
      <c r="G32" s="22"/>
      <c r="H32" s="22"/>
    </row>
    <row r="33" spans="1:8" s="2" customFormat="1" ht="21" customHeight="1">
      <c r="A33" s="15" t="s">
        <v>18</v>
      </c>
      <c r="B33" s="20">
        <f t="shared" si="2"/>
        <v>3.425398370177827</v>
      </c>
      <c r="C33" s="20">
        <v>2.8</v>
      </c>
      <c r="D33" s="20">
        <f t="shared" si="4"/>
        <v>4.1024306088494056</v>
      </c>
      <c r="F33" s="22"/>
      <c r="G33" s="22"/>
      <c r="H33" s="22"/>
    </row>
    <row r="34" spans="1:8" s="2" customFormat="1" ht="21" customHeight="1">
      <c r="A34" s="15" t="s">
        <v>19</v>
      </c>
      <c r="B34" s="23" t="s">
        <v>14</v>
      </c>
      <c r="C34" s="23" t="s">
        <v>14</v>
      </c>
      <c r="D34" s="23" t="s">
        <v>14</v>
      </c>
    </row>
    <row r="35" spans="1:8" s="2" customFormat="1" ht="21" customHeight="1">
      <c r="A35" s="24" t="s">
        <v>20</v>
      </c>
      <c r="B35" s="25" t="s">
        <v>14</v>
      </c>
      <c r="C35" s="25" t="s">
        <v>14</v>
      </c>
      <c r="D35" s="25" t="s">
        <v>14</v>
      </c>
    </row>
    <row r="36" spans="1:8" s="26" customFormat="1" ht="12" customHeight="1"/>
    <row r="37" spans="1:8" s="26" customFormat="1" ht="21.75">
      <c r="A37" s="27" t="s">
        <v>23</v>
      </c>
      <c r="B37" s="28"/>
      <c r="C37" s="28"/>
      <c r="D37" s="28"/>
      <c r="E37" s="28"/>
    </row>
    <row r="38" spans="1:8" s="26" customFormat="1" ht="21.75">
      <c r="A38" s="29"/>
      <c r="C38" s="26" t="s">
        <v>21</v>
      </c>
    </row>
  </sheetData>
  <mergeCells count="2">
    <mergeCell ref="B4:D4"/>
    <mergeCell ref="B20:D20"/>
  </mergeCells>
  <pageMargins left="1.1023622047244095" right="0.6692913385826772" top="0.98425196850393704" bottom="0.39370078740157483" header="0.51181102362204722" footer="0.23622047244094491"/>
  <pageSetup paperSize="9" scale="95" firstPageNumber="8" orientation="portrait" useFirstPageNumber="1" r:id="rId1"/>
  <headerFooter alignWithMargins="0">
    <oddHeader>&amp;C&amp;"TH SarabunPSK,ธรรมดา"19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2019-09-23T09:33:55Z</dcterms:created>
  <dcterms:modified xsi:type="dcterms:W3CDTF">2019-09-23T09:34:02Z</dcterms:modified>
</cp:coreProperties>
</file>