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13500" windowHeight="5640" tabRatio="907"/>
  </bookViews>
  <sheets>
    <sheet name="ตารางที่3" sheetId="4" r:id="rId1"/>
  </sheets>
  <definedNames>
    <definedName name="_xlnm.Print_Area" localSheetId="0">ตารางที่3!$A$1:$E$28</definedName>
  </definedNames>
  <calcPr calcId="162913"/>
</workbook>
</file>

<file path=xl/calcChain.xml><?xml version="1.0" encoding="utf-8"?>
<calcChain xmlns="http://schemas.openxmlformats.org/spreadsheetml/2006/main">
  <c r="B5" i="4" l="1"/>
  <c r="D5" i="4"/>
  <c r="C5" i="4"/>
  <c r="B7" i="4"/>
  <c r="B8" i="4"/>
  <c r="B9" i="4"/>
  <c r="B10" i="4"/>
  <c r="B11" i="4"/>
  <c r="B12" i="4"/>
  <c r="B13" i="4"/>
  <c r="B14" i="4"/>
  <c r="B6" i="4"/>
  <c r="C21" i="4" l="1"/>
  <c r="C24" i="4"/>
  <c r="D25" i="4"/>
  <c r="D23" i="4"/>
  <c r="D21" i="4"/>
  <c r="D26" i="4"/>
  <c r="D18" i="4"/>
  <c r="C26" i="4" l="1"/>
  <c r="C25" i="4"/>
  <c r="D22" i="4"/>
  <c r="C20" i="4"/>
  <c r="D20" i="4"/>
  <c r="C18" i="4"/>
  <c r="C23" i="4"/>
  <c r="C19" i="4"/>
  <c r="D19" i="4"/>
  <c r="B18" i="4" l="1"/>
  <c r="B26" i="4" l="1"/>
  <c r="B25" i="4"/>
  <c r="B24" i="4"/>
  <c r="B23" i="4"/>
  <c r="B22" i="4"/>
  <c r="B21" i="4"/>
  <c r="B20" i="4"/>
  <c r="B19" i="4"/>
  <c r="B17" i="4" l="1"/>
</calcChain>
</file>

<file path=xl/comments1.xml><?xml version="1.0" encoding="utf-8"?>
<comments xmlns="http://schemas.openxmlformats.org/spreadsheetml/2006/main">
  <authors>
    <author>nso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</rPr>
          <t>nso: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<sst xmlns="http://schemas.openxmlformats.org/spreadsheetml/2006/main" count="32" uniqueCount="19">
  <si>
    <t>รวม</t>
  </si>
  <si>
    <t>ชาย</t>
  </si>
  <si>
    <t>หญิง</t>
  </si>
  <si>
    <t>ยอดรวม</t>
  </si>
  <si>
    <t>4. เสมียน</t>
  </si>
  <si>
    <t>10. คนงานซึ่งมิได้จำแนกไว้ในหมวดอื่น</t>
  </si>
  <si>
    <t>อาชีพ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</si>
  <si>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</si>
  <si>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2. ผู้ประกอบวิชาชีพด้านต่างๆ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</si>
  <si>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</si>
  <si>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-</t>
  </si>
  <si>
    <t>3. ผู้ประกอบวิชาชีพด้านเทคนิคสาขาต่างๆ และอาชีพที่เกี่ยวข้อง</t>
  </si>
  <si>
    <t xml:space="preserve">1. ผู้บัญญัติกฎหมาย ข้าราชการระดับอาวุโส และผู้จัดการ         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</si>
  <si>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</si>
  <si>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</si>
  <si>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ผู้ปฏิบัติงานด้านความสามารถทางฝีมือและธุรกิจการค้าที่เกี่ยวข้อง </t>
  </si>
  <si>
    <t>9. อาชีพขั้นพื้นฐานต่างๆ ในด้านการขายและการให้บริการ</t>
  </si>
  <si>
    <t xml:space="preserve">5. พนักงานบริการและพนักงานในร้านค้าและตลาด </t>
  </si>
  <si>
    <t>ตารางที่ 3   จำนวนและร้อยละของผู้มีงานทำ จำแนกตามอาชีพ และเพศ ปี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</si>
</sst>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000"/>
    <numFmt numFmtId="165" formatCode="0.0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/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Alignment="1">
      <alignment vertical="center"/>
    </xf>
    <xf numFmtId="0" fontId="4" fillId="0" borderId="0" xfId="0" quotePrefix="1" applyFont="1" applyAlignment="1" applyProtection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65" fontId="5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6" fillId="0" borderId="1" xfId="0" applyFont="1" applyBorder="1"/>
    <xf numFmtId="0" fontId="3" fillId="0" borderId="0" xfId="0" applyFont="1" applyBorder="1"/>
    <xf numFmtId="3" fontId="4" fillId="0" borderId="0" xfId="0" applyNumberFormat="1" applyFont="1" applyAlignment="1">
      <alignment horizontal="right"/>
    </xf>
    <xf numFmtId="0" fontId="6" fillId="0" borderId="0" xfId="0" applyFont="1" applyBorder="1"/>
    <xf numFmtId="0" fontId="7" fillId="0" borderId="1" xfId="0" applyFont="1" applyBorder="1"/>
    <xf numFmtId="0" fontId="6" fillId="0" borderId="2" xfId="0" applyFont="1" applyBorder="1"/>
    <xf numFmtId="0" fontId="4" fillId="0" borderId="0" xfId="0" applyFont="1" applyAlignment="1"/>
    <xf numFmtId="0" fontId="4" fillId="0" borderId="0" xfId="0" applyFont="1" applyBorder="1" applyAlignment="1"/>
    <xf numFmtId="165" fontId="6" fillId="0" borderId="0" xfId="0" applyNumberFormat="1" applyFont="1"/>
    <xf numFmtId="0" fontId="5" fillId="0" borderId="1" xfId="0" applyFont="1" applyBorder="1" applyAlignment="1">
      <alignment horizontal="right" vertical="center" indent="1"/>
    </xf>
    <xf numFmtId="3" fontId="9" fillId="0" borderId="0" xfId="0" applyNumberFormat="1" applyFont="1"/>
    <xf numFmtId="164" fontId="4" fillId="0" borderId="0" xfId="0" applyNumberFormat="1" applyFont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3" fontId="4" fillId="2" borderId="0" xfId="0" applyNumberFormat="1" applyFont="1" applyFill="1" applyAlignment="1">
      <alignment horizontal="right"/>
    </xf>
    <xf numFmtId="3" fontId="9" fillId="2" borderId="0" xfId="0" applyNumberFormat="1" applyFont="1" applyFill="1"/>
    <xf numFmtId="3" fontId="10" fillId="2" borderId="0" xfId="0" applyNumberFormat="1" applyFont="1" applyFill="1" applyAlignment="1">
      <alignment horizontal="right" wrapText="1"/>
    </xf>
    <xf numFmtId="165" fontId="4" fillId="0" borderId="0" xfId="1" quotePrefix="1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right" vertical="center"/>
    </xf>
    <xf numFmtId="165" fontId="13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29"/>
  <sheetViews>
    <sheetView tabSelected="1" zoomScale="130" zoomScaleNormal="130" workbookViewId="0">
      <selection activeCell="A3" sqref="A3:A4"/>
    </sheetView>
  </sheetViews>
  <sheetFormatPr defaultColWidth="9.140625" defaultRowHeight="18" customHeight="1" x14ac:dyDescent="0.25"/>
  <cols>
    <col min="1" max="1" width="52.28515625" style="7" customWidth="1"/>
    <col min="2" max="3" width="12.28515625" style="7" customWidth="1"/>
    <col min="4" max="4" width="11.5703125" style="7" customWidth="1"/>
    <col min="5" max="5" width="1.42578125" style="22" customWidth="1"/>
    <col min="6" max="16384" width="9.140625" style="7"/>
  </cols>
  <sheetData>
    <row r="1" spans="1:5" s="12" customFormat="1" ht="30" customHeight="1" x14ac:dyDescent="0.35">
      <c r="A1" s="20" t="s">
        <v>18</v>
      </c>
      <c r="B1" s="22"/>
      <c r="C1" s="22"/>
      <c r="D1" s="22"/>
    </row>
    <row r="2" spans="1:5" s="10" customFormat="1" ht="6" customHeight="1" x14ac:dyDescent="0.25">
      <c r="A2" s="11"/>
      <c r="B2" s="11"/>
      <c r="C2" s="11"/>
      <c r="D2" s="11"/>
      <c r="E2" s="12"/>
    </row>
    <row r="3" spans="1:5" s="10" customFormat="1" ht="25.5" customHeight="1" x14ac:dyDescent="0.25">
      <c r="A3" s="39" t="s">
        <v>6</v>
      </c>
      <c r="B3" s="41" t="s">
        <v>9</v>
      </c>
      <c r="C3" s="41"/>
      <c r="D3" s="41"/>
      <c r="E3" s="41"/>
    </row>
    <row r="4" spans="1:5" s="10" customFormat="1" ht="25.5" customHeight="1" x14ac:dyDescent="0.25">
      <c r="A4" s="40"/>
      <c r="B4" s="28" t="s">
        <v>0</v>
      </c>
      <c r="C4" s="28" t="s">
        <v>1</v>
      </c>
      <c r="D4" s="28" t="s">
        <v>2</v>
      </c>
      <c r="E4" s="23"/>
    </row>
    <row r="5" spans="1:5" s="13" customFormat="1" ht="24.95" customHeight="1" x14ac:dyDescent="0.3">
      <c r="A5" s="3" t="s">
        <v>3</v>
      </c>
      <c r="B5" s="33">
        <f>SUM(B6:B14)</f>
        <v>448602</v>
      </c>
      <c r="C5" s="33">
        <f>SUM(C6:C14)</f>
        <v>239491</v>
      </c>
      <c r="D5" s="33">
        <f>SUM(D6:D14)</f>
        <v>209111</v>
      </c>
      <c r="E5" s="29"/>
    </row>
    <row r="6" spans="1:5" s="5" customFormat="1" ht="26.1" customHeight="1" x14ac:dyDescent="0.3">
      <c r="A6" s="14" t="s">
        <v>12</v>
      </c>
      <c r="B6" s="34">
        <f>SUM(C6:D6)</f>
        <v>17960.25</v>
      </c>
      <c r="C6" s="32">
        <v>12093.5</v>
      </c>
      <c r="D6" s="32">
        <v>5866.75</v>
      </c>
      <c r="E6" s="6"/>
    </row>
    <row r="7" spans="1:5" s="5" customFormat="1" ht="26.1" customHeight="1" x14ac:dyDescent="0.3">
      <c r="A7" s="8" t="s">
        <v>8</v>
      </c>
      <c r="B7" s="34">
        <f t="shared" ref="B7:B14" si="0">SUM(C7:D7)</f>
        <v>20520.25</v>
      </c>
      <c r="C7" s="32">
        <v>7142.5</v>
      </c>
      <c r="D7" s="32">
        <v>13377.75</v>
      </c>
      <c r="E7" s="6"/>
    </row>
    <row r="8" spans="1:5" s="5" customFormat="1" ht="26.1" customHeight="1" x14ac:dyDescent="0.3">
      <c r="A8" s="15" t="s">
        <v>11</v>
      </c>
      <c r="B8" s="34">
        <f t="shared" si="0"/>
        <v>12794.25</v>
      </c>
      <c r="C8" s="32">
        <v>5799.5</v>
      </c>
      <c r="D8" s="32">
        <v>6994.75</v>
      </c>
      <c r="E8" s="6"/>
    </row>
    <row r="9" spans="1:5" s="2" customFormat="1" ht="26.1" customHeight="1" x14ac:dyDescent="0.3">
      <c r="A9" s="8" t="s">
        <v>4</v>
      </c>
      <c r="B9" s="34">
        <f t="shared" si="0"/>
        <v>14577.75</v>
      </c>
      <c r="C9" s="32">
        <v>3667.5</v>
      </c>
      <c r="D9" s="32">
        <v>10910.25</v>
      </c>
      <c r="E9" s="9"/>
    </row>
    <row r="10" spans="1:5" s="2" customFormat="1" ht="26.1" customHeight="1" x14ac:dyDescent="0.3">
      <c r="A10" s="15" t="s">
        <v>17</v>
      </c>
      <c r="B10" s="34">
        <f t="shared" si="0"/>
        <v>105020.25</v>
      </c>
      <c r="C10" s="32">
        <v>40492.75</v>
      </c>
      <c r="D10" s="32">
        <v>64527.5</v>
      </c>
      <c r="E10" s="9"/>
    </row>
    <row r="11" spans="1:5" s="2" customFormat="1" ht="26.1" customHeight="1" x14ac:dyDescent="0.3">
      <c r="A11" s="15" t="s">
        <v>13</v>
      </c>
      <c r="B11" s="34">
        <f t="shared" si="0"/>
        <v>72969.5</v>
      </c>
      <c r="C11" s="32">
        <v>40951.5</v>
      </c>
      <c r="D11" s="32">
        <v>32018</v>
      </c>
      <c r="E11" s="9"/>
    </row>
    <row r="12" spans="1:5" s="2" customFormat="1" ht="26.1" customHeight="1" x14ac:dyDescent="0.3">
      <c r="A12" s="15" t="s">
        <v>15</v>
      </c>
      <c r="B12" s="34">
        <f t="shared" si="0"/>
        <v>67708</v>
      </c>
      <c r="C12" s="32">
        <v>50493</v>
      </c>
      <c r="D12" s="32">
        <v>17215</v>
      </c>
      <c r="E12" s="9"/>
    </row>
    <row r="13" spans="1:5" s="2" customFormat="1" ht="26.1" customHeight="1" x14ac:dyDescent="0.3">
      <c r="A13" s="15" t="s">
        <v>14</v>
      </c>
      <c r="B13" s="34">
        <f t="shared" si="0"/>
        <v>52032.25</v>
      </c>
      <c r="C13" s="32">
        <v>34707</v>
      </c>
      <c r="D13" s="32">
        <v>17325.25</v>
      </c>
      <c r="E13" s="9"/>
    </row>
    <row r="14" spans="1:5" s="2" customFormat="1" ht="26.1" customHeight="1" x14ac:dyDescent="0.3">
      <c r="A14" s="8" t="s">
        <v>16</v>
      </c>
      <c r="B14" s="34">
        <f t="shared" si="0"/>
        <v>85019.5</v>
      </c>
      <c r="C14" s="21">
        <v>44143.75</v>
      </c>
      <c r="D14" s="21">
        <v>40875.75</v>
      </c>
      <c r="E14" s="9"/>
    </row>
    <row r="15" spans="1:5" s="2" customFormat="1" ht="26.1" customHeight="1" x14ac:dyDescent="0.3">
      <c r="A15" s="16" t="s">
        <v>5</v>
      </c>
      <c r="B15" s="34"/>
      <c r="C15" s="35"/>
      <c r="D15" s="35"/>
      <c r="E15" s="9"/>
    </row>
    <row r="16" spans="1:5" s="25" customFormat="1" ht="33" customHeight="1" x14ac:dyDescent="0.3">
      <c r="B16" s="38" t="s">
        <v>7</v>
      </c>
      <c r="C16" s="38"/>
      <c r="D16" s="38"/>
      <c r="E16" s="26"/>
    </row>
    <row r="17" spans="1:5" s="4" customFormat="1" ht="24.75" customHeight="1" x14ac:dyDescent="0.5">
      <c r="A17" s="3" t="s">
        <v>3</v>
      </c>
      <c r="B17" s="17">
        <f>SUM(B18:B27)</f>
        <v>100</v>
      </c>
      <c r="C17" s="17">
        <v>100</v>
      </c>
      <c r="D17" s="17">
        <v>100</v>
      </c>
      <c r="E17" s="1"/>
    </row>
    <row r="18" spans="1:5" s="5" customFormat="1" ht="26.1" customHeight="1" x14ac:dyDescent="0.5">
      <c r="A18" s="14" t="s">
        <v>12</v>
      </c>
      <c r="B18" s="18">
        <f>B6*100/B5</f>
        <v>4.0036045314109163</v>
      </c>
      <c r="C18" s="18">
        <f>C6*100/C5</f>
        <v>5.0496678372047388</v>
      </c>
      <c r="D18" s="18">
        <f>D6*100/D5</f>
        <v>2.8055673780910615</v>
      </c>
      <c r="E18" s="6"/>
    </row>
    <row r="19" spans="1:5" s="5" customFormat="1" ht="26.1" customHeight="1" x14ac:dyDescent="0.5">
      <c r="A19" s="8" t="s">
        <v>8</v>
      </c>
      <c r="B19" s="18">
        <f>B7*100/B5</f>
        <v>4.574266276120035</v>
      </c>
      <c r="C19" s="18">
        <f>C7*100/C5</f>
        <v>2.9823667695236984</v>
      </c>
      <c r="D19" s="18">
        <f>D7*100/D5</f>
        <v>6.3974396373218054</v>
      </c>
      <c r="E19" s="6"/>
    </row>
    <row r="20" spans="1:5" s="5" customFormat="1" ht="26.1" customHeight="1" x14ac:dyDescent="0.5">
      <c r="A20" s="15" t="s">
        <v>11</v>
      </c>
      <c r="B20" s="18">
        <f>B8*100/B5</f>
        <v>2.8520269637674374</v>
      </c>
      <c r="C20" s="18">
        <f>C8*100/C5</f>
        <v>2.4215941308859206</v>
      </c>
      <c r="D20" s="36">
        <f>D8*100/D5</f>
        <v>3.3449938071167944</v>
      </c>
      <c r="E20" s="6"/>
    </row>
    <row r="21" spans="1:5" s="2" customFormat="1" ht="26.1" customHeight="1" x14ac:dyDescent="0.3">
      <c r="A21" s="8" t="s">
        <v>4</v>
      </c>
      <c r="B21" s="18">
        <f>B9*100/B5</f>
        <v>3.2495954097395909</v>
      </c>
      <c r="C21" s="18">
        <f>C9*100/C5</f>
        <v>1.5313727864512654</v>
      </c>
      <c r="D21" s="18">
        <f>D9*100/D5</f>
        <v>5.2174443238280146</v>
      </c>
      <c r="E21" s="9"/>
    </row>
    <row r="22" spans="1:5" s="2" customFormat="1" ht="26.1" customHeight="1" x14ac:dyDescent="0.3">
      <c r="A22" s="15" t="s">
        <v>17</v>
      </c>
      <c r="B22" s="18">
        <f>B10*100/B5</f>
        <v>23.410562146401489</v>
      </c>
      <c r="C22" s="18">
        <v>17</v>
      </c>
      <c r="D22" s="18">
        <f>D10*100/D5</f>
        <v>30.858013208296072</v>
      </c>
      <c r="E22" s="9"/>
    </row>
    <row r="23" spans="1:5" s="2" customFormat="1" ht="26.1" customHeight="1" x14ac:dyDescent="0.3">
      <c r="A23" s="15" t="s">
        <v>13</v>
      </c>
      <c r="B23" s="18">
        <f>B11*100/B5</f>
        <v>16.265977414278137</v>
      </c>
      <c r="C23" s="18">
        <f>C11*100/C5</f>
        <v>17.09938995619877</v>
      </c>
      <c r="D23" s="37">
        <f>D11*100/D5</f>
        <v>15.311485287718007</v>
      </c>
      <c r="E23" s="30"/>
    </row>
    <row r="24" spans="1:5" s="2" customFormat="1" ht="26.1" customHeight="1" x14ac:dyDescent="0.3">
      <c r="A24" s="15" t="s">
        <v>15</v>
      </c>
      <c r="B24" s="18">
        <f>B12*100/B5</f>
        <v>15.093111488580078</v>
      </c>
      <c r="C24" s="18">
        <f>C12*100/C5</f>
        <v>21.083464514324127</v>
      </c>
      <c r="D24" s="18">
        <v>8.5</v>
      </c>
      <c r="E24" s="9"/>
    </row>
    <row r="25" spans="1:5" s="2" customFormat="1" ht="26.1" customHeight="1" x14ac:dyDescent="0.3">
      <c r="A25" s="15" t="s">
        <v>14</v>
      </c>
      <c r="B25" s="18">
        <f>B13*100/B5</f>
        <v>11.598755689898841</v>
      </c>
      <c r="C25" s="18">
        <f>C13*100/C5</f>
        <v>14.491985085034511</v>
      </c>
      <c r="D25" s="36">
        <f>D13*100/D5</f>
        <v>8.2851930314521951</v>
      </c>
      <c r="E25" s="9"/>
    </row>
    <row r="26" spans="1:5" s="2" customFormat="1" ht="26.1" customHeight="1" x14ac:dyDescent="0.3">
      <c r="A26" s="8" t="s">
        <v>16</v>
      </c>
      <c r="B26" s="18">
        <f>B14*100/B5</f>
        <v>18.952100079803479</v>
      </c>
      <c r="C26" s="18">
        <f>C14*100/C5</f>
        <v>18.432321047555021</v>
      </c>
      <c r="D26" s="18">
        <f>D14*100/D5</f>
        <v>19.547393489582088</v>
      </c>
      <c r="E26" s="9"/>
    </row>
    <row r="27" spans="1:5" s="2" customFormat="1" ht="26.1" customHeight="1" x14ac:dyDescent="0.3">
      <c r="A27" s="16" t="s">
        <v>5</v>
      </c>
      <c r="B27" s="35" t="s">
        <v>10</v>
      </c>
      <c r="C27" s="35" t="s">
        <v>10</v>
      </c>
      <c r="D27" s="35" t="s">
        <v>10</v>
      </c>
      <c r="E27" s="9"/>
    </row>
    <row r="28" spans="1:5" ht="6.75" customHeight="1" x14ac:dyDescent="0.25">
      <c r="A28" s="19"/>
      <c r="B28" s="31"/>
      <c r="C28" s="31"/>
      <c r="D28" s="31"/>
    </row>
    <row r="29" spans="1:5" ht="18" customHeight="1" x14ac:dyDescent="0.25">
      <c r="B29" s="27"/>
      <c r="C29" s="27"/>
      <c r="D29" s="27"/>
      <c r="E29" s="24"/>
    </row>
  </sheetData>
  <mergeCells count="3">
    <mergeCell ref="B16:D16"/>
    <mergeCell ref="A3:A4"/>
    <mergeCell ref="B3:E3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9" orientation="portrait" useFirstPageNumber="1" r:id="rId1"/>
  <headerFooter alignWithMargins="0">
    <oddHeader>&amp;R&amp;"TH SarabunPSK,Regular"&amp;16 25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2020-02-04T04:59:22Z</cp:lastPrinted>
  <dcterms:created xsi:type="dcterms:W3CDTF">2000-11-20T04:06:35Z</dcterms:created>
  <dcterms:modified xsi:type="dcterms:W3CDTF">2021-03-03T03:38:45Z</dcterms:modified>
</cp:coreProperties>
</file>