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4\"/>
    </mc:Choice>
  </mc:AlternateContent>
  <bookViews>
    <workbookView xWindow="0" yWindow="0" windowWidth="20490" windowHeight="7050"/>
  </bookViews>
  <sheets>
    <sheet name="54m5t5" sheetId="1" r:id="rId1"/>
  </sheets>
  <calcPr calcId="162913"/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C18" i="1" s="1"/>
  <c r="B21" i="1"/>
  <c r="D20" i="1"/>
  <c r="D18" i="1" s="1"/>
  <c r="C20" i="1"/>
  <c r="B20" i="1"/>
  <c r="B18" i="1" s="1"/>
</calcChain>
</file>

<file path=xl/sharedStrings.xml><?xml version="1.0" encoding="utf-8"?>
<sst xmlns="http://schemas.openxmlformats.org/spreadsheetml/2006/main" count="22" uniqueCount="15">
  <si>
    <t>ตารางที่  5  จำนวนและร้อยละของประชากรอายุ  15  ปีขึ้นไป ที่มีงานทำ  จำแนกตามสถานภาพ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</si>
  <si>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</si>
  <si>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</si>
  <si>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</si>
  <si>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</si>
  <si>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</si>
  <si>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</si>
  <si>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</si>
  <si>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</si>
  <si>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</si>
  <si>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</si>
  <si>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</si>
  <si>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</si>
  <si>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</si>
  <si>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             การทำงาน  และเพศ  เดือนพฤษภาคม พ.ศ. 2554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</si>
</sst>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4"/>
      <color theme="1"/>
      <name val="TH SarabunPSK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charset val="22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2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2" fillId="0" borderId="0" xfId="2" applyFont="1" applyBorder="1"/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3" fontId="4" fillId="0" borderId="0" xfId="2" applyNumberFormat="1" applyFont="1" applyAlignment="1">
      <alignment horizontal="right"/>
    </xf>
    <xf numFmtId="0" fontId="2" fillId="0" borderId="0" xfId="2" applyFont="1" applyBorder="1" applyAlignment="1">
      <alignment vertical="center"/>
    </xf>
    <xf numFmtId="187" fontId="2" fillId="0" borderId="0" xfId="1" applyNumberFormat="1" applyFont="1" applyAlignment="1">
      <alignment vertical="center"/>
    </xf>
    <xf numFmtId="3" fontId="4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3" fontId="7" fillId="0" borderId="0" xfId="2" applyNumberFormat="1" applyFont="1" applyAlignment="1">
      <alignment horizontal="right"/>
    </xf>
    <xf numFmtId="0" fontId="3" fillId="0" borderId="0" xfId="2" applyFont="1" applyBorder="1" applyAlignment="1">
      <alignment vertical="center"/>
    </xf>
    <xf numFmtId="187" fontId="3" fillId="0" borderId="0" xfId="1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/>
    <xf numFmtId="187" fontId="3" fillId="0" borderId="0" xfId="1" applyNumberFormat="1" applyFont="1"/>
    <xf numFmtId="0" fontId="6" fillId="0" borderId="0" xfId="2" applyFont="1" applyBorder="1" applyAlignment="1">
      <alignment vertical="center"/>
    </xf>
    <xf numFmtId="187" fontId="3" fillId="0" borderId="0" xfId="1" applyNumberFormat="1" applyFont="1" applyAlignment="1">
      <alignment horizontal="right"/>
    </xf>
    <xf numFmtId="187" fontId="7" fillId="0" borderId="0" xfId="3" applyNumberFormat="1" applyFont="1" applyAlignment="1">
      <alignment horizontal="right" vertical="center"/>
    </xf>
    <xf numFmtId="0" fontId="7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188" fontId="4" fillId="0" borderId="0" xfId="2" applyNumberFormat="1" applyFont="1" applyBorder="1" applyAlignment="1">
      <alignment horizontal="right" vertical="center"/>
    </xf>
    <xf numFmtId="188" fontId="4" fillId="0" borderId="0" xfId="2" applyNumberFormat="1" applyFont="1" applyBorder="1" applyAlignment="1">
      <alignment horizontal="center" vertical="center"/>
    </xf>
    <xf numFmtId="188" fontId="7" fillId="0" borderId="0" xfId="2" applyNumberFormat="1" applyFont="1" applyBorder="1" applyAlignment="1">
      <alignment horizontal="right" vertical="center"/>
    </xf>
    <xf numFmtId="188" fontId="8" fillId="0" borderId="0" xfId="2" applyNumberFormat="1" applyFont="1" applyBorder="1" applyAlignment="1">
      <alignment horizontal="right" vertical="center"/>
    </xf>
    <xf numFmtId="2" fontId="3" fillId="0" borderId="0" xfId="2" applyNumberFormat="1" applyFont="1" applyAlignment="1">
      <alignment vertical="center"/>
    </xf>
    <xf numFmtId="2" fontId="3" fillId="0" borderId="0" xfId="2" applyNumberFormat="1" applyFont="1"/>
    <xf numFmtId="0" fontId="6" fillId="0" borderId="3" xfId="2" applyFont="1" applyBorder="1" applyAlignment="1">
      <alignment vertical="center"/>
    </xf>
    <xf numFmtId="188" fontId="7" fillId="0" borderId="3" xfId="2" applyNumberFormat="1" applyFont="1" applyBorder="1" applyAlignment="1">
      <alignment horizontal="center" vertical="center"/>
    </xf>
    <xf numFmtId="2" fontId="7" fillId="0" borderId="3" xfId="2" applyNumberFormat="1" applyFont="1" applyBorder="1" applyAlignment="1">
      <alignment horizontal="center" vertical="center"/>
    </xf>
    <xf numFmtId="188" fontId="3" fillId="0" borderId="0" xfId="2" applyNumberFormat="1" applyFont="1" applyBorder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12" sqref="F12"/>
    </sheetView>
  </sheetViews>
  <sheetFormatPr defaultColWidth="18.5703125" defaultRowHeight="30.75" customHeight="1" x14ac:dyDescent="0.35"/>
  <cols>
    <col min="1" max="1" width="33.28515625" style="2" customWidth="1"/>
    <col min="2" max="4" width="19.5703125" style="2" customWidth="1"/>
    <col min="5" max="16384" width="18.5703125" style="2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3" customFormat="1" ht="26.25" customHeight="1" x14ac:dyDescent="0.35">
      <c r="A2" s="1" t="s">
        <v>14</v>
      </c>
      <c r="B2" s="2"/>
      <c r="C2" s="2"/>
      <c r="D2" s="2"/>
    </row>
    <row r="3" spans="1:8" s="3" customFormat="1" ht="32.25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9.9499999999999993" customHeight="1" x14ac:dyDescent="0.35">
      <c r="A4" s="7"/>
      <c r="B4" s="8"/>
      <c r="C4" s="8"/>
      <c r="D4" s="8"/>
      <c r="E4" s="6"/>
    </row>
    <row r="5" spans="1:8" s="3" customFormat="1" ht="21" customHeight="1" x14ac:dyDescent="0.35">
      <c r="A5" s="7"/>
      <c r="B5" s="7"/>
      <c r="C5" s="7" t="s">
        <v>5</v>
      </c>
      <c r="D5" s="7"/>
      <c r="E5" s="6"/>
    </row>
    <row r="6" spans="1:8" s="3" customFormat="1" ht="6" customHeight="1" x14ac:dyDescent="0.35">
      <c r="A6" s="7"/>
      <c r="B6" s="7"/>
      <c r="C6" s="7"/>
      <c r="D6" s="7"/>
      <c r="E6" s="6"/>
    </row>
    <row r="7" spans="1:8" s="1" customFormat="1" ht="24.95" customHeight="1" x14ac:dyDescent="0.3">
      <c r="A7" s="9" t="s">
        <v>6</v>
      </c>
      <c r="B7" s="10">
        <v>607487.31000000006</v>
      </c>
      <c r="C7" s="10">
        <v>349926.32</v>
      </c>
      <c r="D7" s="10">
        <v>257560.99</v>
      </c>
      <c r="E7" s="11"/>
      <c r="F7" s="12"/>
      <c r="G7" s="12"/>
      <c r="H7" s="12"/>
    </row>
    <row r="8" spans="1:8" s="1" customFormat="1" ht="6" customHeight="1" x14ac:dyDescent="0.3">
      <c r="A8" s="9"/>
      <c r="B8" s="13"/>
      <c r="C8" s="13"/>
      <c r="D8" s="13"/>
      <c r="E8" s="11"/>
      <c r="F8" s="12"/>
      <c r="G8" s="12"/>
      <c r="H8" s="12"/>
    </row>
    <row r="9" spans="1:8" s="18" customFormat="1" ht="24.95" customHeight="1" x14ac:dyDescent="0.3">
      <c r="A9" s="14" t="s">
        <v>7</v>
      </c>
      <c r="B9" s="15">
        <v>4354.58</v>
      </c>
      <c r="C9" s="15">
        <v>4149.04</v>
      </c>
      <c r="D9" s="15">
        <v>205.55</v>
      </c>
      <c r="E9" s="16"/>
      <c r="F9" s="17"/>
      <c r="G9" s="17"/>
      <c r="H9" s="17"/>
    </row>
    <row r="10" spans="1:8" s="18" customFormat="1" ht="24.95" customHeight="1" x14ac:dyDescent="0.3">
      <c r="A10" s="14" t="s">
        <v>8</v>
      </c>
      <c r="B10" s="15">
        <v>54531.54</v>
      </c>
      <c r="C10" s="15">
        <v>29601.93</v>
      </c>
      <c r="D10" s="15">
        <v>24929.61</v>
      </c>
      <c r="E10" s="16"/>
      <c r="F10" s="17"/>
      <c r="G10" s="17"/>
      <c r="H10" s="17"/>
    </row>
    <row r="11" spans="1:8" s="18" customFormat="1" ht="24.95" customHeight="1" x14ac:dyDescent="0.3">
      <c r="A11" s="14" t="s">
        <v>9</v>
      </c>
      <c r="B11" s="15">
        <v>112428.82</v>
      </c>
      <c r="C11" s="15">
        <v>82484.45</v>
      </c>
      <c r="D11" s="15">
        <v>29944.37</v>
      </c>
      <c r="E11" s="16"/>
      <c r="F11" s="17"/>
      <c r="G11" s="17"/>
      <c r="H11" s="17"/>
    </row>
    <row r="12" spans="1:8" s="18" customFormat="1" ht="24.95" customHeight="1" x14ac:dyDescent="0.3">
      <c r="A12" s="14" t="s">
        <v>10</v>
      </c>
      <c r="B12" s="15">
        <v>236951.46</v>
      </c>
      <c r="C12" s="15">
        <v>153373.82999999999</v>
      </c>
      <c r="D12" s="15">
        <v>83577.63</v>
      </c>
      <c r="E12" s="16"/>
      <c r="F12" s="17"/>
      <c r="G12" s="17"/>
      <c r="H12" s="17"/>
    </row>
    <row r="13" spans="1:8" ht="24.95" customHeight="1" x14ac:dyDescent="0.35">
      <c r="A13" s="14" t="s">
        <v>11</v>
      </c>
      <c r="B13" s="15">
        <v>197414.44</v>
      </c>
      <c r="C13" s="15">
        <v>78621.55</v>
      </c>
      <c r="D13" s="15">
        <v>118792.89</v>
      </c>
      <c r="E13" s="19"/>
      <c r="F13" s="20"/>
      <c r="G13" s="20"/>
      <c r="H13" s="20"/>
    </row>
    <row r="14" spans="1:8" ht="24.95" customHeight="1" x14ac:dyDescent="0.35">
      <c r="A14" s="21" t="s">
        <v>12</v>
      </c>
      <c r="B14" s="22">
        <v>1806.47</v>
      </c>
      <c r="C14" s="22">
        <v>1695.52</v>
      </c>
      <c r="D14" s="23">
        <v>110.95</v>
      </c>
      <c r="E14" s="19"/>
    </row>
    <row r="15" spans="1:8" ht="9.9499999999999993" customHeight="1" x14ac:dyDescent="0.35">
      <c r="A15" s="21"/>
      <c r="B15" s="15"/>
      <c r="C15" s="15"/>
      <c r="D15" s="15"/>
      <c r="E15" s="19"/>
    </row>
    <row r="16" spans="1:8" ht="21" customHeight="1" x14ac:dyDescent="0.35">
      <c r="A16" s="24"/>
      <c r="B16" s="25"/>
      <c r="C16" s="25" t="s">
        <v>13</v>
      </c>
      <c r="D16" s="25"/>
      <c r="E16" s="19"/>
    </row>
    <row r="17" spans="1:6" ht="6" customHeight="1" x14ac:dyDescent="0.35">
      <c r="A17" s="24"/>
      <c r="B17" s="25"/>
      <c r="C17" s="26"/>
      <c r="D17" s="25"/>
      <c r="E17" s="19"/>
    </row>
    <row r="18" spans="1:6" s="1" customFormat="1" ht="21" customHeight="1" x14ac:dyDescent="0.3">
      <c r="A18" s="9" t="s">
        <v>6</v>
      </c>
      <c r="B18" s="27">
        <f>SUM(B20:B25)</f>
        <v>99.999999999999986</v>
      </c>
      <c r="C18" s="27">
        <f>SUM(C20:C25)</f>
        <v>100.00000000000001</v>
      </c>
      <c r="D18" s="27">
        <f>SUM(D20:D25)</f>
        <v>100.00000388257554</v>
      </c>
      <c r="E18" s="11"/>
    </row>
    <row r="19" spans="1:6" s="1" customFormat="1" ht="6" customHeight="1" x14ac:dyDescent="0.3">
      <c r="A19" s="9"/>
      <c r="B19" s="28"/>
      <c r="C19" s="28"/>
      <c r="D19" s="28"/>
      <c r="E19" s="11"/>
    </row>
    <row r="20" spans="1:6" s="18" customFormat="1" ht="24.95" customHeight="1" x14ac:dyDescent="0.3">
      <c r="A20" s="14" t="s">
        <v>7</v>
      </c>
      <c r="B20" s="29">
        <f t="shared" ref="B20:B25" si="0">SUM(B9*100/$B$7)</f>
        <v>0.71681826571817597</v>
      </c>
      <c r="C20" s="29">
        <f t="shared" ref="C20:C25" si="1">SUM(C9*100/$C$7)</f>
        <v>1.1856896046001912</v>
      </c>
      <c r="D20" s="29">
        <f t="shared" ref="D20:D25" si="2">SUM(D9*100/$D$7)</f>
        <v>7.9806340238092729E-2</v>
      </c>
      <c r="E20" s="30"/>
      <c r="F20" s="31"/>
    </row>
    <row r="21" spans="1:6" s="18" customFormat="1" ht="24.95" customHeight="1" x14ac:dyDescent="0.3">
      <c r="A21" s="14" t="s">
        <v>8</v>
      </c>
      <c r="B21" s="29">
        <f t="shared" si="0"/>
        <v>8.9765726958148306</v>
      </c>
      <c r="C21" s="29">
        <f t="shared" si="1"/>
        <v>8.4594751260779688</v>
      </c>
      <c r="D21" s="29">
        <f t="shared" si="2"/>
        <v>9.6791094023982431</v>
      </c>
      <c r="E21" s="16"/>
    </row>
    <row r="22" spans="1:6" s="18" customFormat="1" ht="24.95" customHeight="1" x14ac:dyDescent="0.3">
      <c r="A22" s="14" t="s">
        <v>9</v>
      </c>
      <c r="B22" s="29">
        <f t="shared" si="0"/>
        <v>18.507188240689338</v>
      </c>
      <c r="C22" s="29">
        <f t="shared" si="1"/>
        <v>23.571947946070477</v>
      </c>
      <c r="D22" s="29">
        <f t="shared" si="2"/>
        <v>11.626127854222023</v>
      </c>
      <c r="E22" s="16"/>
    </row>
    <row r="23" spans="1:6" s="18" customFormat="1" ht="24.95" customHeight="1" x14ac:dyDescent="0.3">
      <c r="A23" s="14" t="s">
        <v>10</v>
      </c>
      <c r="B23" s="29">
        <f t="shared" si="0"/>
        <v>39.005170330224672</v>
      </c>
      <c r="C23" s="29">
        <f t="shared" si="1"/>
        <v>43.830321194473164</v>
      </c>
      <c r="D23" s="29">
        <f t="shared" si="2"/>
        <v>32.449646198362572</v>
      </c>
      <c r="E23" s="16"/>
    </row>
    <row r="24" spans="1:6" ht="24.95" customHeight="1" x14ac:dyDescent="0.35">
      <c r="A24" s="14" t="s">
        <v>11</v>
      </c>
      <c r="B24" s="29">
        <f t="shared" si="0"/>
        <v>32.496882939003285</v>
      </c>
      <c r="C24" s="29">
        <f t="shared" si="1"/>
        <v>22.46802984125344</v>
      </c>
      <c r="D24" s="29">
        <f t="shared" si="2"/>
        <v>46.122236911731086</v>
      </c>
      <c r="E24" s="19"/>
    </row>
    <row r="25" spans="1:6" ht="24.95" customHeight="1" x14ac:dyDescent="0.35">
      <c r="A25" s="21" t="s">
        <v>12</v>
      </c>
      <c r="B25" s="29">
        <f t="shared" si="0"/>
        <v>0.29736752854969101</v>
      </c>
      <c r="C25" s="29">
        <f t="shared" si="1"/>
        <v>0.48453628752475664</v>
      </c>
      <c r="D25" s="29">
        <f t="shared" si="2"/>
        <v>4.3077175623529015E-2</v>
      </c>
      <c r="E25" s="19"/>
      <c r="F25" s="32"/>
    </row>
    <row r="26" spans="1:6" ht="24.95" customHeight="1" x14ac:dyDescent="0.35">
      <c r="A26" s="33"/>
      <c r="B26" s="34"/>
      <c r="C26" s="35"/>
      <c r="D26" s="35"/>
      <c r="E26" s="36"/>
      <c r="F26" s="32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&amp;R&amp;"TH SarabunPSK,ตัวหนา"&amp;16 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54m5t5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2012-03-08T03:26:19Z</dcterms:created>
  <dcterms:modified xsi:type="dcterms:W3CDTF">2020-04-27T06:30:57Z</dcterms:modified>
</cp:coreProperties>
</file>