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C16"/>
  <c r="B16"/>
  <c r="D15"/>
  <c r="D13" s="1"/>
  <c r="C15"/>
  <c r="B15"/>
  <c r="D14"/>
  <c r="C14"/>
  <c r="C13" s="1"/>
  <c r="B14"/>
  <c r="B13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<sst xmlns="http://schemas.openxmlformats.org/spreadsheetml/2006/main" count="24" uniqueCount="16">
  <si>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</si>
  <si>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</si>
  <si>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</si>
  <si>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</si>
  <si>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</si>
  <si>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</si>
  <si>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</si>
  <si>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</si>
  <si>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</si>
  <si>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</si>
  <si>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</si>
  <si>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</si>
  <si>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</si>
  <si>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</si>
  <si>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</si>
  <si>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เดือนพฤษภาคม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</si>
</sst>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7" workbookViewId="0">
      <selection activeCell="E9" sqref="E9"/>
    </sheetView>
  </sheetViews>
  <sheetFormatPr defaultRowHeight="30.75" customHeight="1"/>
  <cols>
    <col min="1" max="1" width="31.28515625" style="19" customWidth="1"/>
    <col min="2" max="4" width="18.140625" style="19" customWidth="1"/>
    <col min="5" max="16384" width="9.140625" style="19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1" customFormat="1" ht="30.75" customHeight="1">
      <c r="A4" s="7"/>
      <c r="B4" s="8"/>
      <c r="C4" s="9" t="s">
        <v>5</v>
      </c>
      <c r="D4" s="8"/>
      <c r="E4" s="6"/>
    </row>
    <row r="5" spans="1:8" s="13" customFormat="1" ht="35.1" customHeight="1">
      <c r="A5" s="10" t="s">
        <v>6</v>
      </c>
      <c r="B5" s="11">
        <v>500009.61</v>
      </c>
      <c r="C5" s="11">
        <v>271325.83</v>
      </c>
      <c r="D5" s="11">
        <v>228683.77</v>
      </c>
      <c r="E5" s="12"/>
    </row>
    <row r="6" spans="1:8" s="18" customFormat="1" ht="24.95" customHeight="1">
      <c r="A6" s="14" t="s">
        <v>7</v>
      </c>
      <c r="B6" s="15">
        <v>13775.17</v>
      </c>
      <c r="C6" s="15">
        <v>11540.12</v>
      </c>
      <c r="D6" s="15">
        <v>2235.04</v>
      </c>
      <c r="E6" s="12"/>
      <c r="F6" s="16"/>
      <c r="G6" s="17"/>
      <c r="H6" s="17"/>
    </row>
    <row r="7" spans="1:8" s="18" customFormat="1" ht="24.95" customHeight="1">
      <c r="A7" s="14" t="s">
        <v>8</v>
      </c>
      <c r="B7" s="15">
        <v>62123.64</v>
      </c>
      <c r="C7" s="15">
        <v>32162.55</v>
      </c>
      <c r="D7" s="15">
        <v>29961.09</v>
      </c>
      <c r="E7" s="12"/>
      <c r="F7" s="16"/>
      <c r="G7" s="17"/>
      <c r="H7" s="17"/>
    </row>
    <row r="8" spans="1:8" s="18" customFormat="1" ht="24.95" customHeight="1">
      <c r="A8" s="14" t="s">
        <v>9</v>
      </c>
      <c r="B8" s="15">
        <v>132143.07</v>
      </c>
      <c r="C8" s="15">
        <v>78894.33</v>
      </c>
      <c r="D8" s="15">
        <v>53248.75</v>
      </c>
      <c r="E8" s="12"/>
      <c r="F8" s="16"/>
      <c r="G8" s="17"/>
      <c r="H8" s="17"/>
    </row>
    <row r="9" spans="1:8" s="18" customFormat="1" ht="24.95" customHeight="1">
      <c r="A9" s="14" t="s">
        <v>10</v>
      </c>
      <c r="B9" s="15">
        <v>169394.2</v>
      </c>
      <c r="C9" s="15">
        <v>105878.94</v>
      </c>
      <c r="D9" s="15">
        <v>63515.25</v>
      </c>
      <c r="E9" s="12"/>
      <c r="F9" s="16"/>
      <c r="G9" s="17"/>
      <c r="H9" s="17"/>
    </row>
    <row r="10" spans="1:8" ht="24.95" customHeight="1">
      <c r="A10" s="14" t="s">
        <v>11</v>
      </c>
      <c r="B10" s="15">
        <v>120594.2</v>
      </c>
      <c r="C10" s="15">
        <v>42849.88</v>
      </c>
      <c r="D10" s="15">
        <v>77744.320000000007</v>
      </c>
      <c r="E10" s="12"/>
      <c r="F10" s="16"/>
      <c r="G10" s="17"/>
      <c r="H10" s="17"/>
    </row>
    <row r="11" spans="1:8" ht="24.95" customHeight="1">
      <c r="A11" s="20" t="s">
        <v>12</v>
      </c>
      <c r="B11" s="21">
        <v>1979.33</v>
      </c>
      <c r="C11" s="22" t="s">
        <v>13</v>
      </c>
      <c r="D11" s="21">
        <v>1979.33</v>
      </c>
      <c r="E11" s="12"/>
      <c r="F11" s="16"/>
      <c r="G11" s="17"/>
      <c r="H11" s="17"/>
    </row>
    <row r="12" spans="1:8" ht="24.95" customHeight="1">
      <c r="A12" s="23"/>
      <c r="B12" s="24"/>
      <c r="C12" s="25" t="s">
        <v>14</v>
      </c>
      <c r="D12" s="24"/>
      <c r="E12" s="26"/>
      <c r="F12" s="16"/>
      <c r="G12" s="17"/>
      <c r="H12" s="17"/>
    </row>
    <row r="13" spans="1:8" s="13" customFormat="1" ht="35.1" customHeight="1">
      <c r="A13" s="10" t="s">
        <v>6</v>
      </c>
      <c r="B13" s="27">
        <f>SUM(B14:B19)</f>
        <v>100.00000000000001</v>
      </c>
      <c r="C13" s="27">
        <f>SUM(C14:C19)</f>
        <v>99.999996314394394</v>
      </c>
      <c r="D13" s="27">
        <f>SUM(D14:D19)</f>
        <v>100.00000437285078</v>
      </c>
      <c r="E13" s="28"/>
    </row>
    <row r="14" spans="1:8" s="18" customFormat="1" ht="24.95" customHeight="1">
      <c r="A14" s="14" t="s">
        <v>7</v>
      </c>
      <c r="B14" s="29">
        <f t="shared" ref="B14:B19" si="0">(B6/$B$5)*100</f>
        <v>2.754981049264233</v>
      </c>
      <c r="C14" s="29">
        <f>(C6/$C$5)*100</f>
        <v>4.2532330961633846</v>
      </c>
      <c r="D14" s="29">
        <f t="shared" ref="D14:D19" si="1">(D6/$D$5)*100</f>
        <v>0.97734963876098435</v>
      </c>
      <c r="E14" s="30"/>
    </row>
    <row r="15" spans="1:8" s="18" customFormat="1" ht="24.95" customHeight="1">
      <c r="A15" s="14" t="s">
        <v>8</v>
      </c>
      <c r="B15" s="29">
        <f t="shared" si="0"/>
        <v>12.424489201317551</v>
      </c>
      <c r="C15" s="29">
        <f>(C7/$C$5)*100</f>
        <v>11.853847457132996</v>
      </c>
      <c r="D15" s="29">
        <f t="shared" si="1"/>
        <v>13.101537551178206</v>
      </c>
      <c r="E15" s="30"/>
    </row>
    <row r="16" spans="1:8" s="18" customFormat="1" ht="24.95" customHeight="1">
      <c r="A16" s="14" t="s">
        <v>9</v>
      </c>
      <c r="B16" s="29">
        <f t="shared" si="0"/>
        <v>26.428106051801688</v>
      </c>
      <c r="C16" s="29">
        <f>(C8/$C$5)*100</f>
        <v>29.07733849003613</v>
      </c>
      <c r="D16" s="29">
        <f t="shared" si="1"/>
        <v>23.284883750167317</v>
      </c>
      <c r="E16" s="30"/>
    </row>
    <row r="17" spans="1:5" s="18" customFormat="1" ht="24.95" customHeight="1">
      <c r="A17" s="14" t="s">
        <v>10</v>
      </c>
      <c r="B17" s="29">
        <f t="shared" si="0"/>
        <v>33.878188861210091</v>
      </c>
      <c r="C17" s="29">
        <f>(C9/$C$5)*100</f>
        <v>39.022801478207953</v>
      </c>
      <c r="D17" s="29">
        <f t="shared" si="1"/>
        <v>27.774270994395451</v>
      </c>
      <c r="E17" s="30"/>
    </row>
    <row r="18" spans="1:5" ht="24.95" customHeight="1">
      <c r="A18" s="14" t="s">
        <v>11</v>
      </c>
      <c r="B18" s="29">
        <f t="shared" si="0"/>
        <v>24.118376444804731</v>
      </c>
      <c r="C18" s="29">
        <f>(C10/$C$5)*100</f>
        <v>15.792775792853925</v>
      </c>
      <c r="D18" s="29">
        <f t="shared" si="1"/>
        <v>33.996430966657584</v>
      </c>
      <c r="E18" s="26"/>
    </row>
    <row r="19" spans="1:5" ht="24.95" customHeight="1">
      <c r="A19" s="20" t="s">
        <v>12</v>
      </c>
      <c r="B19" s="29">
        <f t="shared" si="0"/>
        <v>0.39585839160171343</v>
      </c>
      <c r="C19" s="22" t="s">
        <v>13</v>
      </c>
      <c r="D19" s="29">
        <f t="shared" si="1"/>
        <v>0.86553147169123545</v>
      </c>
      <c r="E19" s="26"/>
    </row>
    <row r="20" spans="1:5" ht="24.95" customHeight="1">
      <c r="A20" s="31"/>
      <c r="B20" s="32"/>
      <c r="C20" s="32"/>
      <c r="D20" s="32"/>
      <c r="E20" s="26"/>
    </row>
    <row r="21" spans="1:5" ht="21"/>
    <row r="22" spans="1:5" s="2" customFormat="1" ht="24" customHeight="1">
      <c r="A22" s="33" t="s">
        <v>15</v>
      </c>
      <c r="B22" s="34"/>
    </row>
  </sheetData>
  <pageMargins left="0.98425196850393704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2013-08-22T08:43:21Z</dcterms:created>
  <dcterms:modified xsi:type="dcterms:W3CDTF">2013-08-22T08:43:32Z</dcterms:modified>
</cp:coreProperties>
</file>