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D13" s="1"/>
  <c r="C16"/>
  <c r="B16"/>
  <c r="D15"/>
  <c r="C15"/>
  <c r="C13" s="1"/>
  <c r="B15"/>
  <c r="D14"/>
  <c r="C14"/>
  <c r="B14"/>
  <c r="B13" s="1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<sst xmlns="http://schemas.openxmlformats.org/spreadsheetml/2006/main" count="24" uniqueCount="16">
  <si>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</si>
  <si>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</si>
  <si>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</si>
  <si>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</si>
  <si>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</si>
  <si>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</si>
  <si>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</si>
  <si>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</si>
  <si>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</si>
  <si>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</si>
  <si>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</si>
  <si>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</si>
  <si>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</si>
  <si>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</si>
  <si>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</si>
  <si>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เดือนกุมภาพันธ์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</si>
</sst>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0" fontId="10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0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6" fillId="0" borderId="3" xfId="0" applyFont="1" applyBorder="1" applyAlignment="1">
      <alignment vertical="center"/>
    </xf>
    <xf numFmtId="189" fontId="10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3" workbookViewId="0">
      <selection activeCell="F24" sqref="F24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491015.88</v>
      </c>
      <c r="C5" s="9">
        <v>264582.52</v>
      </c>
      <c r="D5" s="9">
        <v>226433.35</v>
      </c>
      <c r="E5" s="10"/>
    </row>
    <row r="6" spans="1:8" s="16" customFormat="1" ht="24.95" customHeight="1">
      <c r="A6" s="12" t="s">
        <v>7</v>
      </c>
      <c r="B6" s="13">
        <v>16103.49</v>
      </c>
      <c r="C6" s="13">
        <v>10532.12</v>
      </c>
      <c r="D6" s="13">
        <v>5571.37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54889.440000000002</v>
      </c>
      <c r="C7" s="13">
        <v>28802.14</v>
      </c>
      <c r="D7" s="13">
        <v>26087.3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131866.38</v>
      </c>
      <c r="C8" s="13">
        <v>72768.62</v>
      </c>
      <c r="D8" s="13">
        <v>59097.77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170639.59</v>
      </c>
      <c r="C9" s="13">
        <v>112459.56</v>
      </c>
      <c r="D9" s="13">
        <v>58180.03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117137.62</v>
      </c>
      <c r="C10" s="13">
        <v>40020.089999999997</v>
      </c>
      <c r="D10" s="13">
        <v>77117.53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379.35</v>
      </c>
      <c r="C11" s="19" t="s">
        <v>13</v>
      </c>
      <c r="D11" s="19">
        <v>379.35</v>
      </c>
      <c r="E11" s="10"/>
      <c r="F11" s="14"/>
      <c r="G11" s="15"/>
      <c r="H11" s="15"/>
    </row>
    <row r="12" spans="1:8" ht="24.95" customHeight="1">
      <c r="A12" s="20"/>
      <c r="B12" s="21" t="s">
        <v>14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99.999997963405974</v>
      </c>
      <c r="C13" s="23">
        <f>SUM(C14:C19)</f>
        <v>100.00000377953917</v>
      </c>
      <c r="D13" s="23">
        <f>SUM(D14:D19)</f>
        <v>99.999999999999986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3.2796271273344555</v>
      </c>
      <c r="C14" s="25">
        <f>(C6/$C$5)*100</f>
        <v>3.9806560161268401</v>
      </c>
      <c r="D14" s="25">
        <f t="shared" ref="D14:D19" si="1">(D6/$D$5)*100</f>
        <v>2.4604900294060039</v>
      </c>
      <c r="E14" s="26"/>
    </row>
    <row r="15" spans="1:8" s="16" customFormat="1" ht="24.95" customHeight="1">
      <c r="A15" s="12" t="s">
        <v>8</v>
      </c>
      <c r="B15" s="25">
        <f t="shared" si="0"/>
        <v>11.178750471369684</v>
      </c>
      <c r="C15" s="25">
        <f>(C7/$C$5)*100</f>
        <v>10.885881652348008</v>
      </c>
      <c r="D15" s="25">
        <f t="shared" si="1"/>
        <v>11.520961907775511</v>
      </c>
      <c r="E15" s="26"/>
    </row>
    <row r="16" spans="1:8" s="16" customFormat="1" ht="24.95" customHeight="1">
      <c r="A16" s="12" t="s">
        <v>9</v>
      </c>
      <c r="B16" s="25">
        <f t="shared" si="0"/>
        <v>26.855827962223948</v>
      </c>
      <c r="C16" s="25">
        <f>(C8/$C$5)*100</f>
        <v>27.503185017664805</v>
      </c>
      <c r="D16" s="25">
        <f t="shared" si="1"/>
        <v>26.099410709597326</v>
      </c>
      <c r="E16" s="26"/>
    </row>
    <row r="17" spans="1:5" s="16" customFormat="1" ht="24.95" customHeight="1">
      <c r="A17" s="12" t="s">
        <v>10</v>
      </c>
      <c r="B17" s="25">
        <f t="shared" si="0"/>
        <v>34.752356685490497</v>
      </c>
      <c r="C17" s="25">
        <f>(C9/$C$5)*100</f>
        <v>42.504531289519804</v>
      </c>
      <c r="D17" s="25">
        <f t="shared" si="1"/>
        <v>25.694108222132471</v>
      </c>
      <c r="E17" s="26"/>
    </row>
    <row r="18" spans="1:5" ht="24.95" customHeight="1">
      <c r="A18" s="12" t="s">
        <v>11</v>
      </c>
      <c r="B18" s="25">
        <f t="shared" si="0"/>
        <v>23.856177523219817</v>
      </c>
      <c r="C18" s="25">
        <f>(C10/$C$5)*100</f>
        <v>15.12574980387971</v>
      </c>
      <c r="D18" s="25">
        <f t="shared" si="1"/>
        <v>34.057496389114057</v>
      </c>
      <c r="E18" s="22"/>
    </row>
    <row r="19" spans="1:5" ht="24.95" customHeight="1">
      <c r="A19" s="18" t="s">
        <v>12</v>
      </c>
      <c r="B19" s="25">
        <f t="shared" si="0"/>
        <v>7.7258193767582431E-2</v>
      </c>
      <c r="C19" s="27" t="s">
        <v>13</v>
      </c>
      <c r="D19" s="25">
        <f t="shared" si="1"/>
        <v>0.16753274197462523</v>
      </c>
      <c r="E19" s="22"/>
    </row>
    <row r="20" spans="1:5" ht="24.95" customHeight="1">
      <c r="A20" s="28"/>
      <c r="B20" s="29"/>
      <c r="C20" s="29"/>
      <c r="D20" s="29"/>
      <c r="E20" s="22"/>
    </row>
    <row r="22" spans="1:5" s="2" customFormat="1" ht="24" customHeight="1">
      <c r="A22" s="30" t="s">
        <v>15</v>
      </c>
      <c r="B22" s="31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2013-07-18T03:57:09Z</dcterms:created>
  <dcterms:modified xsi:type="dcterms:W3CDTF">2013-07-18T03:57:25Z</dcterms:modified>
</cp:coreProperties>
</file>