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8535" windowHeight="4620"/>
  </bookViews>
  <sheets>
    <sheet name="ตารางที่6" sheetId="1" r:id="rId1"/>
  </sheets>
  <calcPr calcId="124519"/>
</workbook>
</file>

<file path=xl/calcChain.xml><?xml version="1.0" encoding="utf-8"?>
<calcChain xmlns="http://schemas.openxmlformats.org/spreadsheetml/2006/main">
  <c r="D19" i="1"/>
  <c r="B19"/>
  <c r="D18"/>
  <c r="C18"/>
  <c r="B18"/>
  <c r="D17"/>
  <c r="C17"/>
  <c r="B17"/>
  <c r="D16"/>
  <c r="D13" s="1"/>
  <c r="C16"/>
  <c r="B16"/>
  <c r="D15"/>
  <c r="C15"/>
  <c r="C13" s="1"/>
  <c r="B15"/>
  <c r="D14"/>
  <c r="C14"/>
  <c r="B14"/>
  <c r="B13" s="1"/>
</calcChain>
</file>

<file path=xl/sharedStrings.xml><?xml version="1.0" encoding="utf-8"?>
<sst xmlns="http://schemas.openxmlformats.org/spreadsheetml/2006/main" count="24" uniqueCount="16">
  <si>
    <t>ตาราง ฉ  จำนวนและร้อยละของผู้มีงานทำจำแนกตามสถานภาพการทำงานและเพศ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</si>
  <si>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</si>
  <si>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</si>
  <si>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</si>
  <si>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</si>
  <si>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</si>
  <si>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</si>
  <si>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</si>
  <si>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</si>
  <si>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</si>
  <si>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</si>
  <si>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</si>
  <si>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</si>
  <si>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</si>
  <si>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</si>
  <si>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>ที่มา : การสำรวจภาวะการทำงานของประชากร จังหวัดพิษณุโลก เดือนกันยายน พ.ศ. 2556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</si>
</sst>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#,##0.0;\(#,##0.0\);&quot;-&quot;;\-@\-"/>
    <numFmt numFmtId="189" formatCode="0.0"/>
  </numFmts>
  <fonts count="12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5"/>
      <color indexed="8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center" vertical="top"/>
    </xf>
    <xf numFmtId="3" fontId="5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9" fillId="0" borderId="0" xfId="0" applyFont="1" applyAlignment="1">
      <alignment vertical="center"/>
    </xf>
    <xf numFmtId="0" fontId="9" fillId="0" borderId="0" xfId="0" applyFont="1"/>
    <xf numFmtId="0" fontId="6" fillId="0" borderId="0" xfId="0" applyFont="1" applyBorder="1" applyAlignment="1">
      <alignment vertical="center"/>
    </xf>
    <xf numFmtId="187" fontId="3" fillId="0" borderId="0" xfId="1" applyNumberFormat="1" applyFont="1" applyAlignment="1">
      <alignment horizontal="right"/>
    </xf>
    <xf numFmtId="187" fontId="10" fillId="0" borderId="0" xfId="1" applyNumberFormat="1" applyFont="1" applyAlignment="1">
      <alignment horizontal="right"/>
    </xf>
    <xf numFmtId="0" fontId="11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9" fillId="0" borderId="0" xfId="0" applyFont="1" applyBorder="1"/>
    <xf numFmtId="188" fontId="4" fillId="0" borderId="0" xfId="0" applyNumberFormat="1" applyFont="1" applyBorder="1" applyAlignment="1">
      <alignment horizontal="right" vertical="top"/>
    </xf>
    <xf numFmtId="0" fontId="2" fillId="0" borderId="0" xfId="0" applyFont="1" applyBorder="1" applyAlignment="1">
      <alignment vertical="center"/>
    </xf>
    <xf numFmtId="188" fontId="11" fillId="0" borderId="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89" fontId="11" fillId="0" borderId="3" xfId="0" applyNumberFormat="1" applyFont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189" fontId="3" fillId="0" borderId="0" xfId="0" applyNumberFormat="1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topLeftCell="A10" workbookViewId="0">
      <selection activeCell="H19" sqref="H19"/>
    </sheetView>
  </sheetViews>
  <sheetFormatPr defaultRowHeight="30.75" customHeight="1"/>
  <cols>
    <col min="1" max="1" width="31.28515625" style="19" customWidth="1"/>
    <col min="2" max="4" width="18.140625" style="19" customWidth="1"/>
    <col min="5" max="16384" width="9.140625" style="19"/>
  </cols>
  <sheetData>
    <row r="1" spans="1:8" s="1" customFormat="1" ht="30.75" customHeight="1">
      <c r="A1" s="1" t="s">
        <v>0</v>
      </c>
      <c r="B1" s="2"/>
      <c r="C1" s="2"/>
      <c r="D1" s="2"/>
    </row>
    <row r="2" spans="1:8" s="1" customFormat="1" ht="17.25" customHeight="1">
      <c r="A2" s="3"/>
      <c r="B2" s="3"/>
      <c r="C2" s="3"/>
      <c r="D2" s="3"/>
    </row>
    <row r="3" spans="1:8" s="1" customFormat="1" ht="30.75" customHeight="1">
      <c r="A3" s="4" t="s">
        <v>1</v>
      </c>
      <c r="B3" s="5" t="s">
        <v>2</v>
      </c>
      <c r="C3" s="5" t="s">
        <v>3</v>
      </c>
      <c r="D3" s="5" t="s">
        <v>4</v>
      </c>
      <c r="E3" s="6"/>
    </row>
    <row r="4" spans="1:8" s="1" customFormat="1" ht="30.75" customHeight="1">
      <c r="A4" s="7"/>
      <c r="B4" s="8"/>
      <c r="C4" s="9" t="s">
        <v>5</v>
      </c>
      <c r="D4" s="8"/>
      <c r="E4" s="6"/>
    </row>
    <row r="5" spans="1:8" s="13" customFormat="1" ht="35.1" customHeight="1">
      <c r="A5" s="10" t="s">
        <v>6</v>
      </c>
      <c r="B5" s="11">
        <v>483499.72</v>
      </c>
      <c r="C5" s="11">
        <v>263936.7</v>
      </c>
      <c r="D5" s="11">
        <v>219563.02</v>
      </c>
      <c r="E5" s="12"/>
    </row>
    <row r="6" spans="1:8" s="18" customFormat="1" ht="24.95" customHeight="1">
      <c r="A6" s="14" t="s">
        <v>7</v>
      </c>
      <c r="B6" s="15">
        <v>9845</v>
      </c>
      <c r="C6" s="15">
        <v>7959.9</v>
      </c>
      <c r="D6" s="15">
        <v>1885.1</v>
      </c>
      <c r="E6" s="12"/>
      <c r="F6" s="16"/>
      <c r="G6" s="17"/>
      <c r="H6" s="17"/>
    </row>
    <row r="7" spans="1:8" s="18" customFormat="1" ht="24.95" customHeight="1">
      <c r="A7" s="14" t="s">
        <v>8</v>
      </c>
      <c r="B7" s="15">
        <v>66658.19</v>
      </c>
      <c r="C7" s="15">
        <v>37534.519999999997</v>
      </c>
      <c r="D7" s="15">
        <v>29123.67</v>
      </c>
      <c r="E7" s="12"/>
      <c r="F7" s="16"/>
      <c r="G7" s="17"/>
      <c r="H7" s="17"/>
    </row>
    <row r="8" spans="1:8" s="18" customFormat="1" ht="24.95" customHeight="1">
      <c r="A8" s="14" t="s">
        <v>9</v>
      </c>
      <c r="B8" s="15">
        <v>129736.57</v>
      </c>
      <c r="C8" s="15">
        <v>74694.759999999995</v>
      </c>
      <c r="D8" s="15">
        <v>55041.81</v>
      </c>
      <c r="E8" s="12"/>
      <c r="F8" s="16"/>
      <c r="G8" s="17"/>
      <c r="H8" s="17"/>
    </row>
    <row r="9" spans="1:8" s="18" customFormat="1" ht="24.95" customHeight="1">
      <c r="A9" s="14" t="s">
        <v>10</v>
      </c>
      <c r="B9" s="15">
        <v>168950.14</v>
      </c>
      <c r="C9" s="15">
        <v>108357.29</v>
      </c>
      <c r="D9" s="15">
        <v>60592.85</v>
      </c>
      <c r="E9" s="12"/>
      <c r="F9" s="16"/>
      <c r="G9" s="17"/>
      <c r="H9" s="17"/>
    </row>
    <row r="10" spans="1:8" ht="24.95" customHeight="1">
      <c r="A10" s="14" t="s">
        <v>11</v>
      </c>
      <c r="B10" s="15">
        <v>107968.15</v>
      </c>
      <c r="C10" s="15">
        <v>35390.230000000003</v>
      </c>
      <c r="D10" s="15">
        <v>72577.919999999998</v>
      </c>
      <c r="E10" s="12"/>
      <c r="F10" s="16"/>
      <c r="G10" s="17"/>
      <c r="H10" s="17"/>
    </row>
    <row r="11" spans="1:8" ht="24.95" customHeight="1">
      <c r="A11" s="20" t="s">
        <v>12</v>
      </c>
      <c r="B11" s="21">
        <v>341.66</v>
      </c>
      <c r="C11" s="22" t="s">
        <v>13</v>
      </c>
      <c r="D11" s="21">
        <v>341.66</v>
      </c>
      <c r="E11" s="12"/>
      <c r="F11" s="16"/>
      <c r="G11" s="17"/>
      <c r="H11" s="17"/>
    </row>
    <row r="12" spans="1:8" ht="24.95" customHeight="1">
      <c r="A12" s="23"/>
      <c r="B12" s="24"/>
      <c r="C12" s="25" t="s">
        <v>14</v>
      </c>
      <c r="D12" s="24"/>
      <c r="E12" s="26"/>
      <c r="F12" s="16"/>
      <c r="G12" s="17"/>
      <c r="H12" s="17"/>
    </row>
    <row r="13" spans="1:8" s="13" customFormat="1" ht="35.1" customHeight="1">
      <c r="A13" s="10" t="s">
        <v>6</v>
      </c>
      <c r="B13" s="27">
        <f>SUM(B14:B19)</f>
        <v>99.999997931746478</v>
      </c>
      <c r="C13" s="27">
        <f>SUM(C14:C19)</f>
        <v>99.999999999999986</v>
      </c>
      <c r="D13" s="27">
        <f>SUM(D14:D19)</f>
        <v>99.999995445498968</v>
      </c>
      <c r="E13" s="28"/>
    </row>
    <row r="14" spans="1:8" s="18" customFormat="1" ht="24.95" customHeight="1">
      <c r="A14" s="14" t="s">
        <v>7</v>
      </c>
      <c r="B14" s="29">
        <f t="shared" ref="B14:B19" si="0">(B6/$B$5)*100</f>
        <v>2.0361955949012756</v>
      </c>
      <c r="C14" s="29">
        <f>(C6/$C$5)*100</f>
        <v>3.0158367517666167</v>
      </c>
      <c r="D14" s="29">
        <f t="shared" ref="D14:D19" si="1">(D6/$D$5)*100</f>
        <v>0.85856898853003583</v>
      </c>
      <c r="E14" s="30"/>
    </row>
    <row r="15" spans="1:8" s="18" customFormat="1" ht="24.95" customHeight="1">
      <c r="A15" s="14" t="s">
        <v>8</v>
      </c>
      <c r="B15" s="29">
        <f t="shared" si="0"/>
        <v>13.786603640639131</v>
      </c>
      <c r="C15" s="29">
        <f>(C7/$C$5)*100</f>
        <v>14.221031027515307</v>
      </c>
      <c r="D15" s="29">
        <f t="shared" si="1"/>
        <v>13.264378491423557</v>
      </c>
      <c r="E15" s="30"/>
    </row>
    <row r="16" spans="1:8" s="18" customFormat="1" ht="24.95" customHeight="1">
      <c r="A16" s="14" t="s">
        <v>9</v>
      </c>
      <c r="B16" s="29">
        <f t="shared" si="0"/>
        <v>26.832811816312947</v>
      </c>
      <c r="C16" s="29">
        <f>(C8/$C$5)*100</f>
        <v>28.300255326371815</v>
      </c>
      <c r="D16" s="29">
        <f t="shared" si="1"/>
        <v>25.068798015257759</v>
      </c>
      <c r="E16" s="30"/>
    </row>
    <row r="17" spans="1:5" s="18" customFormat="1" ht="24.95" customHeight="1">
      <c r="A17" s="14" t="s">
        <v>10</v>
      </c>
      <c r="B17" s="29">
        <f t="shared" si="0"/>
        <v>34.943172252509278</v>
      </c>
      <c r="C17" s="29">
        <f>(C9/$C$5)*100</f>
        <v>41.054271725000724</v>
      </c>
      <c r="D17" s="29">
        <f t="shared" si="1"/>
        <v>27.597019753144224</v>
      </c>
      <c r="E17" s="30"/>
    </row>
    <row r="18" spans="1:5" ht="24.95" customHeight="1">
      <c r="A18" s="14" t="s">
        <v>11</v>
      </c>
      <c r="B18" s="29">
        <f t="shared" si="0"/>
        <v>22.330550677464714</v>
      </c>
      <c r="C18" s="29">
        <f>(C10/$C$5)*100</f>
        <v>13.408605169345531</v>
      </c>
      <c r="D18" s="29">
        <f t="shared" si="1"/>
        <v>33.055621115067559</v>
      </c>
      <c r="E18" s="26"/>
    </row>
    <row r="19" spans="1:5" ht="24.95" customHeight="1">
      <c r="A19" s="20" t="s">
        <v>12</v>
      </c>
      <c r="B19" s="29">
        <f t="shared" si="0"/>
        <v>7.0663949919143709E-2</v>
      </c>
      <c r="C19" s="22" t="s">
        <v>13</v>
      </c>
      <c r="D19" s="29">
        <f t="shared" si="1"/>
        <v>0.1556090820758432</v>
      </c>
      <c r="E19" s="26"/>
    </row>
    <row r="20" spans="1:5" ht="24.95" customHeight="1">
      <c r="A20" s="31"/>
      <c r="B20" s="32"/>
      <c r="C20" s="32"/>
      <c r="D20" s="32"/>
      <c r="E20" s="26"/>
    </row>
    <row r="21" spans="1:5" ht="21"/>
    <row r="22" spans="1:5" s="2" customFormat="1" ht="24" customHeight="1">
      <c r="A22" s="33" t="s">
        <v>15</v>
      </c>
      <c r="B22" s="34"/>
    </row>
  </sheetData>
  <pageMargins left="0.98425196850393704" right="0.78740157480314965" top="0.98425196850393704" bottom="0.39370078740157483" header="0.51181102362204722" footer="0.39370078740157483"/>
  <pageSetup paperSize="9" firstPageNumber="14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2014-10-15T07:16:56Z</dcterms:created>
  <dcterms:modified xsi:type="dcterms:W3CDTF">2014-10-15T07:17:05Z</dcterms:modified>
</cp:coreProperties>
</file>