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ตารางที่6" sheetId="1" r:id="rId1"/>
  </sheets>
  <calcPr calcId="144525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15" i="1"/>
  <c r="F7" i="1"/>
  <c r="F8" i="1"/>
  <c r="F9" i="1"/>
  <c r="F10" i="1"/>
  <c r="F11" i="1"/>
  <c r="F12" i="1"/>
  <c r="F6" i="1"/>
  <c r="B18" i="1" l="1"/>
  <c r="B17" i="1"/>
  <c r="B16" i="1"/>
  <c r="B15" i="1"/>
  <c r="B14" i="1"/>
</calcChain>
</file>

<file path=xl/sharedStrings.xml><?xml version="1.0" encoding="utf-8"?>
<sst xmlns="http://schemas.openxmlformats.org/spreadsheetml/2006/main" count="39" uniqueCount="22">
  <si>
    <t>ตารางที่  6   จำนวนและร้อยละของผู้มีงานทำ  จำแนกตามสถานภาพการทำงาน และเพศ</t>
  </si>
  <si>
    <t>สถานภาพการทำงาน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</si>
  <si>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</si>
  <si>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</si>
  <si>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</si>
  <si>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</si>
  <si>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</si>
  <si>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 xml:space="preserve"> </t>
  </si>
  <si>
    <t>5.  ช่วยธุรกิจครัวเรือน</t>
  </si>
  <si>
    <t>6.  การรวมกลุ่ม</t>
  </si>
  <si>
    <t>-</t>
  </si>
  <si>
    <t>หมายเหตุ :  ผลรวมของแต่ละจำนวนอาจไม่เท่ากับยอดรวม  เนื่องจากข้อมูลแต่ละจำนวนได้มีการปัดเศษโดยอิสระจากกัน</t>
  </si>
  <si>
    <t>สำนักงานสถิติแห่งชาติ กระทรวงเทคโนโลยีสารสนเทศและการสื่อสาร</t>
  </si>
  <si>
    <t>ไตรมาสที่ 1</t>
  </si>
  <si>
    <t>รวมเฉลี่ยไตรมาส</t>
  </si>
  <si>
    <t>ไตรมาสที่ 2</t>
  </si>
  <si>
    <t>ไตรมาสที่ 3</t>
  </si>
  <si>
    <t>ไตรมาสที่ 4</t>
  </si>
  <si>
    <t xml:space="preserve">จังหวัดเพชรบูรณ์  พ.ศ.  2556  </t>
  </si>
  <si>
    <t xml:space="preserve">ที่มา : สรุปผลการสำรวจภาวะการทำงานของประชากร จังหวัดเพชรบูรณ์ 2556 </t>
  </si>
  <si>
    <t>ร้อยละ</t>
  </si>
  <si>
    <t>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</si>
</sst>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right" vertical="center" indent="1"/>
    </xf>
    <xf numFmtId="0" fontId="2" fillId="0" borderId="3" xfId="0" applyFont="1" applyFill="1" applyBorder="1" applyAlignment="1">
      <alignment horizontal="center" vertical="center"/>
    </xf>
    <xf numFmtId="3" fontId="4" fillId="0" borderId="4" xfId="0" applyNumberFormat="1" applyFont="1" applyFill="1" applyBorder="1"/>
    <xf numFmtId="3" fontId="5" fillId="0" borderId="4" xfId="1" applyNumberFormat="1" applyFont="1" applyFill="1" applyBorder="1" applyAlignment="1">
      <alignment vertical="center"/>
    </xf>
    <xf numFmtId="3" fontId="5" fillId="0" borderId="4" xfId="0" applyNumberFormat="1" applyFont="1" applyFill="1" applyBorder="1"/>
    <xf numFmtId="3" fontId="5" fillId="0" borderId="4" xfId="0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 vertical="center"/>
    </xf>
    <xf numFmtId="187" fontId="4" fillId="0" borderId="4" xfId="0" applyNumberFormat="1" applyFont="1" applyFill="1" applyBorder="1" applyAlignment="1">
      <alignment horizontal="right" vertical="center"/>
    </xf>
    <xf numFmtId="187" fontId="5" fillId="0" borderId="4" xfId="0" applyNumberFormat="1" applyFont="1" applyFill="1" applyBorder="1" applyAlignment="1">
      <alignment horizontal="right" vertical="center"/>
    </xf>
    <xf numFmtId="187" fontId="5" fillId="0" borderId="5" xfId="0" applyNumberFormat="1" applyFont="1" applyFill="1" applyBorder="1" applyAlignment="1">
      <alignment horizontal="right" vertical="center"/>
    </xf>
    <xf numFmtId="0" fontId="6" fillId="0" borderId="5" xfId="0" applyFont="1" applyFill="1" applyBorder="1"/>
    <xf numFmtId="0" fontId="4" fillId="0" borderId="4" xfId="0" applyFont="1" applyFill="1" applyBorder="1" applyAlignment="1">
      <alignment horizontal="right" vertical="center" indent="1"/>
    </xf>
    <xf numFmtId="0" fontId="2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4" xfId="0" applyNumberFormat="1" applyFont="1" applyFill="1" applyBorder="1"/>
    <xf numFmtId="187" fontId="2" fillId="0" borderId="4" xfId="0" applyNumberFormat="1" applyFont="1" applyFill="1" applyBorder="1" applyAlignment="1">
      <alignment vertical="center"/>
    </xf>
    <xf numFmtId="187" fontId="6" fillId="0" borderId="4" xfId="0" applyNumberFormat="1" applyFont="1" applyFill="1" applyBorder="1" applyAlignment="1">
      <alignment vertical="center"/>
    </xf>
    <xf numFmtId="187" fontId="6" fillId="0" borderId="4" xfId="0" applyNumberFormat="1" applyFont="1" applyFill="1" applyBorder="1"/>
    <xf numFmtId="187" fontId="6" fillId="0" borderId="4" xfId="0" applyNumberFormat="1" applyFont="1" applyFill="1" applyBorder="1" applyAlignment="1">
      <alignment horizontal="right"/>
    </xf>
    <xf numFmtId="3" fontId="5" fillId="0" borderId="6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25"/>
  <sheetViews>
    <sheetView tabSelected="1" topLeftCell="A7" zoomScaleNormal="100" workbookViewId="0">
      <selection activeCell="F14" sqref="F14"/>
    </sheetView>
  </sheetViews>
  <sheetFormatPr defaultRowHeight="30.75" customHeight="1" x14ac:dyDescent="0.35"/>
  <cols>
    <col min="1" max="1" width="32.85546875" style="10" customWidth="1"/>
    <col min="2" max="5" width="12.7109375" style="10" customWidth="1"/>
    <col min="6" max="6" width="16.28515625" style="10" customWidth="1"/>
    <col min="7" max="16384" width="9.140625" style="10"/>
  </cols>
  <sheetData>
    <row r="1" spans="1:9" s="1" customFormat="1" ht="21" x14ac:dyDescent="0.35">
      <c r="A1" s="1" t="s">
        <v>0</v>
      </c>
      <c r="B1" s="2"/>
      <c r="C1" s="2"/>
      <c r="D1" s="2"/>
    </row>
    <row r="2" spans="1:9" s="1" customFormat="1" ht="21" x14ac:dyDescent="0.35">
      <c r="A2" s="3" t="s">
        <v>18</v>
      </c>
      <c r="B2" s="2"/>
      <c r="C2" s="2"/>
      <c r="D2" s="2"/>
    </row>
    <row r="3" spans="1:9" s="1" customFormat="1" ht="6" customHeight="1" x14ac:dyDescent="0.35">
      <c r="A3" s="4"/>
      <c r="B3" s="4"/>
      <c r="C3" s="4"/>
      <c r="D3" s="4"/>
    </row>
    <row r="4" spans="1:9" s="1" customFormat="1" ht="32.25" customHeight="1" x14ac:dyDescent="0.35">
      <c r="A4" s="14" t="s">
        <v>1</v>
      </c>
      <c r="B4" s="15" t="s">
        <v>13</v>
      </c>
      <c r="C4" s="15" t="s">
        <v>15</v>
      </c>
      <c r="D4" s="15" t="s">
        <v>16</v>
      </c>
      <c r="E4" s="16" t="s">
        <v>17</v>
      </c>
      <c r="F4" s="16" t="s">
        <v>14</v>
      </c>
    </row>
    <row r="5" spans="1:9" s="1" customFormat="1" ht="32.25" customHeight="1" x14ac:dyDescent="0.35">
      <c r="A5" s="5"/>
      <c r="B5" s="26"/>
      <c r="C5" s="26"/>
      <c r="D5" s="26"/>
      <c r="E5" s="27"/>
      <c r="F5" s="27"/>
    </row>
    <row r="6" spans="1:9" s="7" customFormat="1" ht="24.95" customHeight="1" x14ac:dyDescent="0.3">
      <c r="A6" s="6" t="s">
        <v>2</v>
      </c>
      <c r="B6" s="17">
        <v>603857</v>
      </c>
      <c r="C6" s="17">
        <v>608142</v>
      </c>
      <c r="D6" s="17">
        <v>600484</v>
      </c>
      <c r="E6" s="28">
        <v>586871</v>
      </c>
      <c r="F6" s="28">
        <f>SUM(B6:E6)</f>
        <v>2399354</v>
      </c>
    </row>
    <row r="7" spans="1:9" s="9" customFormat="1" ht="24.95" customHeight="1" x14ac:dyDescent="0.3">
      <c r="A7" s="8" t="s">
        <v>3</v>
      </c>
      <c r="B7" s="18">
        <v>5189</v>
      </c>
      <c r="C7" s="19">
        <v>4465</v>
      </c>
      <c r="D7" s="19">
        <v>5591</v>
      </c>
      <c r="E7" s="29">
        <v>4395</v>
      </c>
      <c r="F7" s="29">
        <f t="shared" ref="F7:F12" si="0">SUM(B7:E7)</f>
        <v>19640</v>
      </c>
    </row>
    <row r="8" spans="1:9" s="9" customFormat="1" ht="24.95" customHeight="1" x14ac:dyDescent="0.3">
      <c r="A8" s="8" t="s">
        <v>4</v>
      </c>
      <c r="B8" s="18">
        <v>54125</v>
      </c>
      <c r="C8" s="19">
        <v>50852</v>
      </c>
      <c r="D8" s="19">
        <v>41825</v>
      </c>
      <c r="E8" s="29">
        <v>41537</v>
      </c>
      <c r="F8" s="29">
        <f t="shared" si="0"/>
        <v>188339</v>
      </c>
    </row>
    <row r="9" spans="1:9" s="9" customFormat="1" ht="24.95" customHeight="1" x14ac:dyDescent="0.3">
      <c r="A9" s="8" t="s">
        <v>5</v>
      </c>
      <c r="B9" s="18">
        <v>202772</v>
      </c>
      <c r="C9" s="19">
        <v>167217</v>
      </c>
      <c r="D9" s="19">
        <v>123754</v>
      </c>
      <c r="E9" s="29">
        <v>151185</v>
      </c>
      <c r="F9" s="29">
        <f t="shared" si="0"/>
        <v>644928</v>
      </c>
    </row>
    <row r="10" spans="1:9" s="9" customFormat="1" ht="24.95" customHeight="1" x14ac:dyDescent="0.3">
      <c r="A10" s="8" t="s">
        <v>6</v>
      </c>
      <c r="B10" s="18">
        <v>176431</v>
      </c>
      <c r="C10" s="19">
        <v>196632</v>
      </c>
      <c r="D10" s="19">
        <v>226720</v>
      </c>
      <c r="E10" s="29">
        <v>210094</v>
      </c>
      <c r="F10" s="29">
        <f t="shared" si="0"/>
        <v>809877</v>
      </c>
      <c r="H10" s="9" t="s">
        <v>7</v>
      </c>
    </row>
    <row r="11" spans="1:9" ht="24.95" customHeight="1" x14ac:dyDescent="0.35">
      <c r="A11" s="8" t="s">
        <v>8</v>
      </c>
      <c r="B11" s="18">
        <v>165340</v>
      </c>
      <c r="C11" s="20">
        <v>188977</v>
      </c>
      <c r="D11" s="19">
        <v>202594</v>
      </c>
      <c r="E11" s="30">
        <v>179520</v>
      </c>
      <c r="F11" s="29">
        <f t="shared" si="0"/>
        <v>736431</v>
      </c>
    </row>
    <row r="12" spans="1:9" ht="24.95" customHeight="1" x14ac:dyDescent="0.35">
      <c r="A12" s="11" t="s">
        <v>9</v>
      </c>
      <c r="B12" s="21" t="s">
        <v>10</v>
      </c>
      <c r="C12" s="21" t="s">
        <v>10</v>
      </c>
      <c r="D12" s="21" t="s">
        <v>10</v>
      </c>
      <c r="E12" s="30">
        <v>139</v>
      </c>
      <c r="F12" s="29">
        <f t="shared" si="0"/>
        <v>139</v>
      </c>
    </row>
    <row r="13" spans="1:9" ht="24.95" customHeight="1" x14ac:dyDescent="0.35">
      <c r="A13" s="11"/>
      <c r="B13" s="35" t="s">
        <v>20</v>
      </c>
      <c r="C13" s="36"/>
      <c r="D13" s="36"/>
      <c r="E13" s="36"/>
      <c r="F13" s="37"/>
    </row>
    <row r="14" spans="1:9" s="7" customFormat="1" ht="24.95" customHeight="1" x14ac:dyDescent="0.5">
      <c r="A14" s="6" t="s">
        <v>2</v>
      </c>
      <c r="B14" s="22">
        <f>B6*100/B6</f>
        <v>100</v>
      </c>
      <c r="C14" s="22">
        <v>100</v>
      </c>
      <c r="D14" s="22">
        <v>100</v>
      </c>
      <c r="E14" s="31">
        <v>100</v>
      </c>
      <c r="F14" s="31"/>
      <c r="I14" s="7" t="s">
        <v>7</v>
      </c>
    </row>
    <row r="15" spans="1:9" s="9" customFormat="1" ht="24.95" customHeight="1" x14ac:dyDescent="0.5">
      <c r="A15" s="8" t="s">
        <v>3</v>
      </c>
      <c r="B15" s="23">
        <f>B7/$B$6*100</f>
        <v>0.85930940603487249</v>
      </c>
      <c r="C15" s="23">
        <v>0.73420352483466034</v>
      </c>
      <c r="D15" s="23">
        <v>0.93108226031001651</v>
      </c>
      <c r="E15" s="32">
        <v>0.74888689337179715</v>
      </c>
      <c r="F15" s="32">
        <f>SUM(B15:E15)</f>
        <v>3.2734820845513464</v>
      </c>
    </row>
    <row r="16" spans="1:9" s="9" customFormat="1" ht="24.95" customHeight="1" x14ac:dyDescent="0.5">
      <c r="A16" s="8" t="s">
        <v>4</v>
      </c>
      <c r="B16" s="23">
        <f>B8/$B$6*100</f>
        <v>8.9632148008551695</v>
      </c>
      <c r="C16" s="23">
        <v>8.3618628543991367</v>
      </c>
      <c r="D16" s="23">
        <v>6.9652147267870586</v>
      </c>
      <c r="E16" s="32">
        <v>7.0777053219532062</v>
      </c>
      <c r="F16" s="32">
        <f t="shared" ref="F16:F20" si="1">SUM(B16:E16)</f>
        <v>31.367997703994572</v>
      </c>
      <c r="G16" s="9" t="s">
        <v>7</v>
      </c>
      <c r="H16" s="9" t="s">
        <v>7</v>
      </c>
    </row>
    <row r="17" spans="1:9" s="9" customFormat="1" ht="24.95" customHeight="1" x14ac:dyDescent="0.5">
      <c r="A17" s="8" t="s">
        <v>5</v>
      </c>
      <c r="B17" s="23">
        <f>B9/$B$6*100</f>
        <v>33.579473285893847</v>
      </c>
      <c r="C17" s="23">
        <v>27.496374202077806</v>
      </c>
      <c r="D17" s="23">
        <v>20.609042039421531</v>
      </c>
      <c r="E17" s="32">
        <v>25.761197946397079</v>
      </c>
      <c r="F17" s="32">
        <f t="shared" si="1"/>
        <v>107.44608747379026</v>
      </c>
      <c r="H17" s="9" t="s">
        <v>7</v>
      </c>
      <c r="I17" s="9" t="s">
        <v>7</v>
      </c>
    </row>
    <row r="18" spans="1:9" s="9" customFormat="1" ht="24.95" customHeight="1" x14ac:dyDescent="0.5">
      <c r="A18" s="8" t="s">
        <v>6</v>
      </c>
      <c r="B18" s="23">
        <f>B10/$B$6*100</f>
        <v>29.217347815790824</v>
      </c>
      <c r="C18" s="23">
        <v>32.333237960870981</v>
      </c>
      <c r="D18" s="23">
        <v>37.756209990607573</v>
      </c>
      <c r="E18" s="32">
        <v>35.799008640740468</v>
      </c>
      <c r="F18" s="32">
        <f t="shared" si="1"/>
        <v>135.10580440800985</v>
      </c>
    </row>
    <row r="19" spans="1:9" ht="24.95" customHeight="1" x14ac:dyDescent="0.35">
      <c r="A19" s="8" t="s">
        <v>8</v>
      </c>
      <c r="B19" s="23">
        <v>27.3</v>
      </c>
      <c r="C19" s="23">
        <v>31.074485893097336</v>
      </c>
      <c r="D19" s="23">
        <v>33.738450982873815</v>
      </c>
      <c r="E19" s="33">
        <v>30.589345869876006</v>
      </c>
      <c r="F19" s="32">
        <f t="shared" si="1"/>
        <v>122.70228274584716</v>
      </c>
    </row>
    <row r="20" spans="1:9" ht="24.95" customHeight="1" x14ac:dyDescent="0.35">
      <c r="A20" s="11" t="s">
        <v>9</v>
      </c>
      <c r="B20" s="23" t="s">
        <v>10</v>
      </c>
      <c r="C20" s="23" t="s">
        <v>10</v>
      </c>
      <c r="D20" s="23" t="s">
        <v>10</v>
      </c>
      <c r="E20" s="34" t="s">
        <v>21</v>
      </c>
      <c r="F20" s="32">
        <f t="shared" si="1"/>
        <v>0</v>
      </c>
    </row>
    <row r="21" spans="1:9" ht="5.0999999999999996" customHeight="1" x14ac:dyDescent="0.35">
      <c r="A21" s="12"/>
      <c r="B21" s="24"/>
      <c r="C21" s="24"/>
      <c r="D21" s="24"/>
      <c r="E21" s="25"/>
      <c r="F21" s="25"/>
    </row>
    <row r="22" spans="1:9" ht="6" customHeight="1" x14ac:dyDescent="0.35"/>
    <row r="23" spans="1:9" s="2" customFormat="1" ht="18.75" x14ac:dyDescent="0.3">
      <c r="A23" s="2" t="s">
        <v>11</v>
      </c>
    </row>
    <row r="24" spans="1:9" ht="21" x14ac:dyDescent="0.35">
      <c r="A24" s="2" t="s">
        <v>19</v>
      </c>
    </row>
    <row r="25" spans="1:9" ht="21" x14ac:dyDescent="0.35">
      <c r="A25" s="13" t="s">
        <v>12</v>
      </c>
    </row>
  </sheetData>
  <mergeCells count="1">
    <mergeCell ref="B13:F13"/>
  </mergeCells>
  <pageMargins left="0.70866141732283472" right="0.19685039370078741" top="0.98425196850393704" bottom="0.78740157480314965" header="0.31496062992125984" footer="0.51181102362204722"/>
  <pageSetup paperSize="9" firstPageNumber="11" orientation="portrait" useFirstPageNumber="1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nongkhowhom</cp:lastModifiedBy>
  <dcterms:created xsi:type="dcterms:W3CDTF">2014-12-25T03:49:15Z</dcterms:created>
  <dcterms:modified xsi:type="dcterms:W3CDTF">2009-01-10T19:21:23Z</dcterms:modified>
</cp:coreProperties>
</file>