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D19" i="1"/>
  <c r="B19"/>
  <c r="D18"/>
  <c r="C18"/>
  <c r="B18"/>
  <c r="D17"/>
  <c r="C17"/>
  <c r="B17"/>
  <c r="D16"/>
  <c r="D13" s="1"/>
  <c r="C16"/>
  <c r="B16"/>
  <c r="D15"/>
  <c r="C15"/>
  <c r="C13" s="1"/>
  <c r="B15"/>
  <c r="D14"/>
  <c r="C14"/>
  <c r="B14"/>
  <c r="B13" s="1"/>
</calcChain>
</file>

<file path=xl/sharedStrings.xml><?xml version="1.0" encoding="utf-8"?>
<sst xmlns="http://schemas.openxmlformats.org/spreadsheetml/2006/main" count="24" uniqueCount="16">
  <si>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</si>
  <si>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</si>
  <si>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</si>
  <si>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</si>
  <si>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</si>
  <si>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</si>
  <si>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</si>
  <si>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</si>
  <si>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</si>
  <si>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</si>
  <si>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</si>
  <si>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</si>
  <si>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</si>
  <si>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</si>
  <si>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</si>
  <si>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เดือนมีนาคม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</si>
</sst>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Border="1" applyAlignment="1">
      <alignment vertical="center"/>
    </xf>
    <xf numFmtId="187" fontId="10" fillId="0" borderId="0" xfId="1" applyNumberFormat="1" applyFont="1" applyAlignment="1">
      <alignment horizontal="right"/>
    </xf>
    <xf numFmtId="0" fontId="11" fillId="0" borderId="0" xfId="0" applyFont="1"/>
    <xf numFmtId="0" fontId="4" fillId="0" borderId="0" xfId="0" applyFont="1" applyAlignment="1">
      <alignment horizontal="center"/>
    </xf>
    <xf numFmtId="0" fontId="9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13" workbookViewId="0">
      <selection activeCell="F25" sqref="F25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497311.36</v>
      </c>
      <c r="C5" s="9">
        <v>269070.46999999997</v>
      </c>
      <c r="D5" s="9">
        <v>228240.88</v>
      </c>
      <c r="E5" s="10"/>
    </row>
    <row r="6" spans="1:8" s="16" customFormat="1" ht="24.95" customHeight="1">
      <c r="A6" s="12" t="s">
        <v>7</v>
      </c>
      <c r="B6" s="13">
        <v>16956.150000000001</v>
      </c>
      <c r="C6" s="13">
        <v>11534.47</v>
      </c>
      <c r="D6" s="13">
        <v>5421.68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57604.53</v>
      </c>
      <c r="C7" s="13">
        <v>31229.35</v>
      </c>
      <c r="D7" s="13">
        <v>26375.18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130984.71</v>
      </c>
      <c r="C8" s="13">
        <v>73450.289999999994</v>
      </c>
      <c r="D8" s="13">
        <v>57534.43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171461.89</v>
      </c>
      <c r="C9" s="13">
        <v>109833.06</v>
      </c>
      <c r="D9" s="13">
        <v>61628.83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119225.59</v>
      </c>
      <c r="C10" s="13">
        <v>43023.3</v>
      </c>
      <c r="D10" s="13">
        <v>76202.289999999994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1078.49</v>
      </c>
      <c r="C11" s="19" t="s">
        <v>13</v>
      </c>
      <c r="D11" s="19">
        <v>1078.49</v>
      </c>
      <c r="E11" s="10"/>
      <c r="F11" s="14"/>
      <c r="G11" s="15"/>
      <c r="H11" s="15"/>
    </row>
    <row r="12" spans="1:8" ht="24.95" customHeight="1">
      <c r="A12" s="20"/>
      <c r="B12" s="21" t="s">
        <v>14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100.00000000000001</v>
      </c>
      <c r="C13" s="23">
        <f>SUM(C14:C19)</f>
        <v>100.00000000000001</v>
      </c>
      <c r="D13" s="23">
        <f>SUM(D14:D19)</f>
        <v>100.00000876267214</v>
      </c>
      <c r="E13" s="24"/>
    </row>
    <row r="14" spans="1:8" s="16" customFormat="1" ht="24.95" customHeight="1">
      <c r="A14" s="12" t="s">
        <v>7</v>
      </c>
      <c r="B14" s="25">
        <f t="shared" ref="B14:B19" si="0">(B6/$B$5)*100</f>
        <v>3.409564181280718</v>
      </c>
      <c r="C14" s="25">
        <f>(C6/$C$5)*100</f>
        <v>4.286784053263073</v>
      </c>
      <c r="D14" s="25">
        <f t="shared" ref="D14:D19" si="1">(D6/$D$5)*100</f>
        <v>2.3754202139423928</v>
      </c>
      <c r="E14" s="26"/>
    </row>
    <row r="15" spans="1:8" s="16" customFormat="1" ht="24.95" customHeight="1">
      <c r="A15" s="12" t="s">
        <v>8</v>
      </c>
      <c r="B15" s="25">
        <f t="shared" si="0"/>
        <v>11.583192067038244</v>
      </c>
      <c r="C15" s="25">
        <f>(C7/$C$5)*100</f>
        <v>11.606383264577493</v>
      </c>
      <c r="D15" s="25">
        <f t="shared" si="1"/>
        <v>11.555852746449277</v>
      </c>
      <c r="E15" s="26"/>
    </row>
    <row r="16" spans="1:8" s="16" customFormat="1" ht="24.95" customHeight="1">
      <c r="A16" s="12" t="s">
        <v>9</v>
      </c>
      <c r="B16" s="25">
        <f t="shared" si="0"/>
        <v>26.338571875776175</v>
      </c>
      <c r="C16" s="25">
        <f>(C8/$C$5)*100</f>
        <v>27.297789311476656</v>
      </c>
      <c r="D16" s="25">
        <f t="shared" si="1"/>
        <v>25.207767337735465</v>
      </c>
      <c r="E16" s="26"/>
    </row>
    <row r="17" spans="1:5" s="16" customFormat="1" ht="24.95" customHeight="1">
      <c r="A17" s="12" t="s">
        <v>10</v>
      </c>
      <c r="B17" s="25">
        <f t="shared" si="0"/>
        <v>34.477774648059523</v>
      </c>
      <c r="C17" s="25">
        <f>(C9/$C$5)*100</f>
        <v>40.819440349585747</v>
      </c>
      <c r="D17" s="25">
        <f t="shared" si="1"/>
        <v>27.001661577890868</v>
      </c>
      <c r="E17" s="26"/>
    </row>
    <row r="18" spans="1:5" ht="24.95" customHeight="1">
      <c r="A18" s="12" t="s">
        <v>11</v>
      </c>
      <c r="B18" s="25">
        <f t="shared" si="0"/>
        <v>23.97403308864692</v>
      </c>
      <c r="C18" s="25">
        <f>(C10/$C$5)*100</f>
        <v>15.989603021097039</v>
      </c>
      <c r="D18" s="25">
        <f t="shared" si="1"/>
        <v>33.386784172931684</v>
      </c>
      <c r="E18" s="22"/>
    </row>
    <row r="19" spans="1:5" ht="24.95" customHeight="1">
      <c r="A19" s="18" t="s">
        <v>12</v>
      </c>
      <c r="B19" s="25">
        <f t="shared" si="0"/>
        <v>0.21686413919842895</v>
      </c>
      <c r="C19" s="19" t="s">
        <v>13</v>
      </c>
      <c r="D19" s="25">
        <f t="shared" si="1"/>
        <v>0.47252271372244969</v>
      </c>
      <c r="E19" s="22"/>
    </row>
    <row r="20" spans="1:5" ht="24.95" customHeight="1">
      <c r="A20" s="27"/>
      <c r="B20" s="28"/>
      <c r="C20" s="28"/>
      <c r="D20" s="28"/>
      <c r="E20" s="22"/>
    </row>
    <row r="22" spans="1:5" s="2" customFormat="1" ht="24" customHeight="1">
      <c r="A22" s="29" t="s">
        <v>15</v>
      </c>
      <c r="B22" s="30"/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&amp;R14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2013-07-19T01:58:42Z</dcterms:created>
  <dcterms:modified xsi:type="dcterms:W3CDTF">2013-07-19T01:58:53Z</dcterms:modified>
</cp:coreProperties>
</file>