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45" windowWidth="19155" windowHeight="118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D19" i="1"/>
  <c r="C19"/>
  <c r="B19"/>
  <c r="D18"/>
  <c r="C18"/>
  <c r="B18"/>
  <c r="D17"/>
  <c r="C17"/>
  <c r="B17"/>
  <c r="D16"/>
  <c r="C16"/>
  <c r="B16"/>
  <c r="B13" s="1"/>
  <c r="D15"/>
  <c r="C15"/>
  <c r="B15"/>
  <c r="D14"/>
  <c r="D13" s="1"/>
  <c r="C14"/>
  <c r="B14"/>
  <c r="C13"/>
</calcChain>
</file>

<file path=xl/sharedStrings.xml><?xml version="1.0" encoding="utf-8"?>
<sst xmlns="http://schemas.openxmlformats.org/spreadsheetml/2006/main" count="22" uniqueCount="15">
  <si>
    <t>ตาราง ฉ  จำนวนและร้อยละของผู้มีงานทำจำแนกตามสถานภาพการทำงานและเพศ</t>
  </si>
  <si>
    <t>สถานภาพการทำงาน</t>
  </si>
  <si>
    <t>รวม</t>
  </si>
  <si>
    <t>ชาย</t>
  </si>
  <si>
    <t>หญิง</t>
  </si>
  <si>
    <t>จำนวน</t>
  </si>
  <si>
    <t>ยอดรวม</t>
  </si>
  <si>
    <t>1.  นายจ้าง</t>
  </si>
  <si>
    <t>2.  ลูกจ้างรัฐบาล</t>
  </si>
  <si>
    <t>3.  ลูกจ้างเอกชน</t>
  </si>
  <si>
    <t>4.  ทำงานส่วนตัว</t>
  </si>
  <si>
    <t>5.  ช่วยธุรกิจครัวเรือน</t>
  </si>
  <si>
    <t>6.  การรวมกลุ่ม</t>
  </si>
  <si>
    <t>ร้อยละ</t>
  </si>
  <si>
    <t>ที่มา : การสำรวจภาวะการทำงานของประชากร จังหวัดพิษณุโลก เดือนตุลาคม  พ.ศ. 2554</t>
  </si>
</sst>
</file>

<file path=xl/styles.xml><?xml version="1.0" encoding="utf-8"?>
<styleSheet xmlns="http://schemas.openxmlformats.org/spreadsheetml/2006/main">
  <numFmts count="4">
    <numFmt numFmtId="43" formatCode="_-* #,##0.00_-;\-* #,##0.00_-;_-* &quot;-&quot;??_-;_-@_-"/>
    <numFmt numFmtId="187" formatCode="#,##0;\(#,##0\);&quot;-&quot;;\-@\-"/>
    <numFmt numFmtId="188" formatCode="#,##0.0;\(#,##0.0\);&quot;-&quot;;\-@\-"/>
    <numFmt numFmtId="189" formatCode="0.0"/>
  </numFmts>
  <fonts count="12">
    <font>
      <sz val="14"/>
      <name val="Cordia New"/>
      <charset val="222"/>
    </font>
    <font>
      <sz val="14"/>
      <name val="Cordia New"/>
      <charset val="222"/>
    </font>
    <font>
      <b/>
      <sz val="16"/>
      <name val="Cordia New"/>
      <family val="2"/>
      <charset val="222"/>
    </font>
    <font>
      <sz val="14"/>
      <name val="Cordia New"/>
      <family val="2"/>
      <charset val="222"/>
    </font>
    <font>
      <b/>
      <sz val="15"/>
      <name val="Cordia New"/>
      <family val="2"/>
      <charset val="222"/>
    </font>
    <font>
      <b/>
      <sz val="14"/>
      <name val="Cordia New"/>
      <family val="2"/>
    </font>
    <font>
      <sz val="15"/>
      <color indexed="8"/>
      <name val="Cordia New"/>
      <family val="2"/>
      <charset val="222"/>
    </font>
    <font>
      <sz val="14"/>
      <name val="Cordia New"/>
      <family val="2"/>
    </font>
    <font>
      <b/>
      <sz val="12"/>
      <name val="Cordia New"/>
      <family val="2"/>
      <charset val="222"/>
    </font>
    <font>
      <sz val="12"/>
      <name val="Cordia New"/>
      <family val="2"/>
      <charset val="222"/>
    </font>
    <font>
      <sz val="16"/>
      <name val="Cordia New"/>
      <family val="2"/>
      <charset val="222"/>
    </font>
    <font>
      <sz val="15"/>
      <name val="Cordia New"/>
      <family val="2"/>
      <charset val="22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2" fillId="0" borderId="0" xfId="0" applyFont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center" vertical="top"/>
    </xf>
    <xf numFmtId="3" fontId="5" fillId="0" borderId="0" xfId="0" applyNumberFormat="1" applyFont="1" applyAlignment="1">
      <alignment horizontal="right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3" fontId="7" fillId="0" borderId="0" xfId="0" applyNumberFormat="1" applyFont="1" applyAlignment="1">
      <alignment horizontal="right"/>
    </xf>
    <xf numFmtId="3" fontId="8" fillId="0" borderId="0" xfId="0" applyNumberFormat="1" applyFont="1" applyAlignment="1">
      <alignment horizontal="right"/>
    </xf>
    <xf numFmtId="3" fontId="9" fillId="0" borderId="0" xfId="0" applyNumberFormat="1" applyFont="1" applyAlignment="1">
      <alignment horizontal="right"/>
    </xf>
    <xf numFmtId="0" fontId="10" fillId="0" borderId="0" xfId="0" applyFont="1" applyAlignment="1">
      <alignment vertical="center"/>
    </xf>
    <xf numFmtId="0" fontId="10" fillId="0" borderId="0" xfId="0" applyFont="1"/>
    <xf numFmtId="0" fontId="6" fillId="0" borderId="0" xfId="0" applyFont="1" applyBorder="1" applyAlignment="1">
      <alignment vertical="center"/>
    </xf>
    <xf numFmtId="187" fontId="7" fillId="0" borderId="0" xfId="1" applyNumberFormat="1" applyFont="1"/>
    <xf numFmtId="0" fontId="11" fillId="0" borderId="0" xfId="0" applyFont="1"/>
    <xf numFmtId="0" fontId="4" fillId="0" borderId="0" xfId="0" applyFont="1" applyAlignment="1">
      <alignment horizontal="center"/>
    </xf>
    <xf numFmtId="0" fontId="10" fillId="0" borderId="0" xfId="0" applyFont="1" applyBorder="1"/>
    <xf numFmtId="188" fontId="4" fillId="0" borderId="0" xfId="0" applyNumberFormat="1" applyFont="1" applyBorder="1" applyAlignment="1">
      <alignment horizontal="right" vertical="top"/>
    </xf>
    <xf numFmtId="0" fontId="2" fillId="0" borderId="0" xfId="0" applyFont="1" applyBorder="1" applyAlignment="1">
      <alignment vertical="center"/>
    </xf>
    <xf numFmtId="188" fontId="11" fillId="0" borderId="0" xfId="0" applyNumberFormat="1" applyFont="1" applyBorder="1" applyAlignment="1">
      <alignment horizontal="right" vertical="center"/>
    </xf>
    <xf numFmtId="0" fontId="10" fillId="0" borderId="0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189" fontId="11" fillId="0" borderId="3" xfId="0" applyNumberFormat="1" applyFont="1" applyBorder="1" applyAlignment="1">
      <alignment horizontal="right" vertical="center"/>
    </xf>
    <xf numFmtId="0" fontId="3" fillId="0" borderId="0" xfId="0" applyFont="1" applyFill="1" applyBorder="1" applyAlignment="1">
      <alignment vertical="center"/>
    </xf>
    <xf numFmtId="189" fontId="3" fillId="0" borderId="0" xfId="0" applyNumberFormat="1" applyFont="1"/>
  </cellXfs>
  <cellStyles count="2">
    <cellStyle name="เครื่องหมายจุลภาค" xfId="1" builtinId="3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1609725" y="0"/>
          <a:ext cx="25717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  <xdr:twoCellAnchor>
    <xdr:from>
      <xdr:col>0</xdr:col>
      <xdr:colOff>1638300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3" name="Line 2"/>
        <xdr:cNvSpPr>
          <a:spLocks noChangeShapeType="1"/>
        </xdr:cNvSpPr>
      </xdr:nvSpPr>
      <xdr:spPr bwMode="auto">
        <a:xfrm>
          <a:off x="1638300" y="0"/>
          <a:ext cx="857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22"/>
  <sheetViews>
    <sheetView tabSelected="1" workbookViewId="0">
      <selection activeCell="E19" sqref="E19"/>
    </sheetView>
  </sheetViews>
  <sheetFormatPr defaultRowHeight="30.75" customHeight="1"/>
  <cols>
    <col min="1" max="1" width="31.28515625" style="17" customWidth="1"/>
    <col min="2" max="4" width="18.140625" style="17" customWidth="1"/>
    <col min="5" max="16384" width="9.140625" style="17"/>
  </cols>
  <sheetData>
    <row r="1" spans="1:8" s="1" customFormat="1" ht="30.75" customHeight="1">
      <c r="A1" s="1" t="s">
        <v>0</v>
      </c>
      <c r="B1" s="2"/>
      <c r="C1" s="2"/>
      <c r="D1" s="2"/>
    </row>
    <row r="2" spans="1:8" s="1" customFormat="1" ht="17.25" customHeight="1">
      <c r="A2" s="3"/>
      <c r="B2" s="3"/>
      <c r="C2" s="3"/>
      <c r="D2" s="3"/>
    </row>
    <row r="3" spans="1:8" s="1" customFormat="1" ht="30.75" customHeight="1">
      <c r="A3" s="4" t="s">
        <v>1</v>
      </c>
      <c r="B3" s="4" t="s">
        <v>2</v>
      </c>
      <c r="C3" s="4" t="s">
        <v>3</v>
      </c>
      <c r="D3" s="4" t="s">
        <v>4</v>
      </c>
      <c r="E3" s="5"/>
    </row>
    <row r="4" spans="1:8" s="1" customFormat="1" ht="30.75" customHeight="1">
      <c r="A4" s="6"/>
      <c r="B4" s="7" t="s">
        <v>5</v>
      </c>
      <c r="C4" s="7"/>
      <c r="D4" s="7"/>
      <c r="E4" s="5"/>
    </row>
    <row r="5" spans="1:8" s="11" customFormat="1" ht="35.1" customHeight="1">
      <c r="A5" s="8" t="s">
        <v>6</v>
      </c>
      <c r="B5" s="9">
        <v>494428.73</v>
      </c>
      <c r="C5" s="9">
        <v>269786.56</v>
      </c>
      <c r="D5" s="9">
        <v>224642.16</v>
      </c>
      <c r="E5" s="10"/>
    </row>
    <row r="6" spans="1:8" s="16" customFormat="1" ht="24.95" customHeight="1">
      <c r="A6" s="12" t="s">
        <v>7</v>
      </c>
      <c r="B6" s="13">
        <v>12341.65</v>
      </c>
      <c r="C6" s="13">
        <v>9881.67</v>
      </c>
      <c r="D6" s="13">
        <v>2459.9699999999998</v>
      </c>
      <c r="E6" s="10"/>
      <c r="F6" s="14"/>
      <c r="G6" s="15"/>
      <c r="H6" s="15"/>
    </row>
    <row r="7" spans="1:8" s="16" customFormat="1" ht="24.95" customHeight="1">
      <c r="A7" s="12" t="s">
        <v>8</v>
      </c>
      <c r="B7" s="13">
        <v>67077.81</v>
      </c>
      <c r="C7" s="13">
        <v>30701.5</v>
      </c>
      <c r="D7" s="13">
        <v>36376.31</v>
      </c>
      <c r="E7" s="10"/>
      <c r="F7" s="14"/>
      <c r="G7" s="15"/>
      <c r="H7" s="15"/>
    </row>
    <row r="8" spans="1:8" s="16" customFormat="1" ht="24.95" customHeight="1">
      <c r="A8" s="12" t="s">
        <v>9</v>
      </c>
      <c r="B8" s="13">
        <v>134955.13</v>
      </c>
      <c r="C8" s="13">
        <v>78130.100000000006</v>
      </c>
      <c r="D8" s="13">
        <v>56825.03</v>
      </c>
      <c r="E8" s="10"/>
      <c r="F8" s="14"/>
      <c r="G8" s="15"/>
      <c r="H8" s="15"/>
    </row>
    <row r="9" spans="1:8" s="16" customFormat="1" ht="24.95" customHeight="1">
      <c r="A9" s="12" t="s">
        <v>10</v>
      </c>
      <c r="B9" s="13">
        <v>169074.93</v>
      </c>
      <c r="C9" s="13">
        <v>116271.83</v>
      </c>
      <c r="D9" s="13">
        <v>52803.1</v>
      </c>
      <c r="E9" s="10"/>
      <c r="F9" s="14"/>
      <c r="G9" s="15"/>
      <c r="H9" s="15"/>
    </row>
    <row r="10" spans="1:8" ht="24.95" customHeight="1">
      <c r="A10" s="12" t="s">
        <v>11</v>
      </c>
      <c r="B10" s="13">
        <v>110979.22</v>
      </c>
      <c r="C10" s="13">
        <v>34801.47</v>
      </c>
      <c r="D10" s="13">
        <v>76177.740000000005</v>
      </c>
      <c r="E10" s="10"/>
      <c r="F10" s="14"/>
      <c r="G10" s="15"/>
      <c r="H10" s="15"/>
    </row>
    <row r="11" spans="1:8" ht="24.95" customHeight="1">
      <c r="A11" s="18" t="s">
        <v>12</v>
      </c>
      <c r="B11" s="19">
        <v>0</v>
      </c>
      <c r="C11" s="19">
        <v>0</v>
      </c>
      <c r="D11" s="19">
        <v>0</v>
      </c>
      <c r="E11" s="10"/>
      <c r="F11" s="14"/>
      <c r="G11" s="15"/>
      <c r="H11" s="15"/>
    </row>
    <row r="12" spans="1:8" ht="24.95" customHeight="1">
      <c r="A12" s="20"/>
      <c r="B12" s="21" t="s">
        <v>13</v>
      </c>
      <c r="C12" s="21"/>
      <c r="D12" s="21"/>
      <c r="E12" s="22"/>
      <c r="F12" s="14"/>
      <c r="G12" s="15"/>
      <c r="H12" s="15"/>
    </row>
    <row r="13" spans="1:8" s="11" customFormat="1" ht="35.1" customHeight="1">
      <c r="A13" s="8" t="s">
        <v>6</v>
      </c>
      <c r="B13" s="23">
        <f>SUM(B14:B19)</f>
        <v>100.00000202253621</v>
      </c>
      <c r="C13" s="23">
        <f>SUM(C14:C19)</f>
        <v>100.00000370663388</v>
      </c>
      <c r="D13" s="23">
        <f>SUM(D14:D19)</f>
        <v>99.999995548475852</v>
      </c>
      <c r="E13" s="24"/>
    </row>
    <row r="14" spans="1:8" s="16" customFormat="1" ht="24.95" customHeight="1">
      <c r="A14" s="12" t="s">
        <v>7</v>
      </c>
      <c r="B14" s="25">
        <f t="shared" ref="B14:B19" si="0">(B6/$B$5)*100</f>
        <v>2.4961433774287349</v>
      </c>
      <c r="C14" s="25">
        <f t="shared" ref="C14:C19" si="1">(C6/$C$5)*100</f>
        <v>3.6627732678751674</v>
      </c>
      <c r="D14" s="25">
        <f t="shared" ref="D14:D19" si="2">(D6/$D$5)*100</f>
        <v>1.0950615859462889</v>
      </c>
      <c r="E14" s="26"/>
    </row>
    <row r="15" spans="1:8" s="16" customFormat="1" ht="24.95" customHeight="1">
      <c r="A15" s="12" t="s">
        <v>8</v>
      </c>
      <c r="B15" s="25">
        <f t="shared" si="0"/>
        <v>13.566729829797714</v>
      </c>
      <c r="C15" s="25">
        <f t="shared" si="1"/>
        <v>11.379921964978537</v>
      </c>
      <c r="D15" s="25">
        <f t="shared" si="2"/>
        <v>16.193002239650827</v>
      </c>
      <c r="E15" s="26"/>
    </row>
    <row r="16" spans="1:8" s="16" customFormat="1" ht="24.95" customHeight="1">
      <c r="A16" s="12" t="s">
        <v>9</v>
      </c>
      <c r="B16" s="25">
        <f t="shared" si="0"/>
        <v>27.295163450554345</v>
      </c>
      <c r="C16" s="25">
        <f t="shared" si="1"/>
        <v>28.959967464650578</v>
      </c>
      <c r="D16" s="25">
        <f t="shared" si="2"/>
        <v>25.295799328140362</v>
      </c>
      <c r="E16" s="26"/>
    </row>
    <row r="17" spans="1:5" s="16" customFormat="1" ht="24.95" customHeight="1">
      <c r="A17" s="12" t="s">
        <v>10</v>
      </c>
      <c r="B17" s="25">
        <f t="shared" si="0"/>
        <v>34.196016481485614</v>
      </c>
      <c r="C17" s="25">
        <f t="shared" si="1"/>
        <v>43.0977102788219</v>
      </c>
      <c r="D17" s="25">
        <f t="shared" si="2"/>
        <v>23.505427476302756</v>
      </c>
      <c r="E17" s="26"/>
    </row>
    <row r="18" spans="1:5" ht="24.95" customHeight="1">
      <c r="A18" s="12" t="s">
        <v>11</v>
      </c>
      <c r="B18" s="25">
        <f t="shared" si="0"/>
        <v>22.445948883269789</v>
      </c>
      <c r="C18" s="25">
        <f t="shared" si="1"/>
        <v>12.899630730307694</v>
      </c>
      <c r="D18" s="25">
        <f t="shared" si="2"/>
        <v>33.910704918435613</v>
      </c>
      <c r="E18" s="22"/>
    </row>
    <row r="19" spans="1:5" ht="24.95" customHeight="1">
      <c r="A19" s="18" t="s">
        <v>12</v>
      </c>
      <c r="B19" s="25">
        <f t="shared" si="0"/>
        <v>0</v>
      </c>
      <c r="C19" s="25">
        <f t="shared" si="1"/>
        <v>0</v>
      </c>
      <c r="D19" s="25">
        <f t="shared" si="2"/>
        <v>0</v>
      </c>
      <c r="E19" s="22"/>
    </row>
    <row r="20" spans="1:5" ht="24.95" customHeight="1">
      <c r="A20" s="27"/>
      <c r="B20" s="28"/>
      <c r="C20" s="28"/>
      <c r="D20" s="28"/>
      <c r="E20" s="22"/>
    </row>
    <row r="22" spans="1:5" s="2" customFormat="1" ht="24" customHeight="1">
      <c r="A22" s="29" t="s">
        <v>14</v>
      </c>
      <c r="B22" s="30"/>
    </row>
  </sheetData>
  <mergeCells count="2">
    <mergeCell ref="B4:D4"/>
    <mergeCell ref="B12:D12"/>
  </mergeCells>
  <pageMargins left="0.78740157480314965" right="0.98425196850393704" top="0.98425196850393704" bottom="0.39370078740157483" header="0.51181102362204722" footer="0.39370078740157483"/>
  <pageSetup paperSize="9" firstPageNumber="14" orientation="portrait" useFirstPageNumber="1" r:id="rId1"/>
  <headerFooter alignWithMargins="0">
    <oddHeader>&amp;C- &amp;P -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2012-02-27T09:50:33Z</dcterms:created>
  <dcterms:modified xsi:type="dcterms:W3CDTF">2012-02-27T09:50:42Z</dcterms:modified>
</cp:coreProperties>
</file>