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D18" i="1"/>
  <c r="C18"/>
  <c r="B18"/>
  <c r="D17"/>
  <c r="C17"/>
  <c r="B17"/>
  <c r="D16"/>
  <c r="C16"/>
  <c r="B16"/>
  <c r="B13" s="1"/>
  <c r="D15"/>
  <c r="C15"/>
  <c r="B15"/>
  <c r="D14"/>
  <c r="D13" s="1"/>
  <c r="C14"/>
  <c r="B14"/>
  <c r="C13"/>
</calcChain>
</file>

<file path=xl/sharedStrings.xml><?xml version="1.0" encoding="utf-8"?>
<sst xmlns="http://schemas.openxmlformats.org/spreadsheetml/2006/main" count="25" uniqueCount="16">
  <si>
    <t>ตาราง ฉ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</si>
  <si>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</si>
  <si>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</si>
  <si>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</si>
  <si>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</si>
  <si>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</si>
  <si>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</si>
  <si>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</si>
  <si>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</si>
  <si>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</si>
  <si>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</si>
  <si>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</si>
  <si>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</si>
  <si>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</si>
  <si>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</si>
  <si>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ที่มา : การสำรวจภาวะการทำงานของประชากร จังหวัดพิษณุโลก  เดือนกันยายน  พ.ศ. 2554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</si>
</sst>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.0;\(#,##0.0\);&quot;-&quot;;\-@\-"/>
    <numFmt numFmtId="189" formatCode="#,##0;\(#,##0\);&quot;-&quot;;\-@\-"/>
    <numFmt numFmtId="190" formatCode="0.0"/>
  </numFmts>
  <fonts count="13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5"/>
      <name val="Cordia New"/>
      <family val="2"/>
      <charset val="222"/>
    </font>
    <font>
      <b/>
      <sz val="14"/>
      <name val="Cordia New"/>
      <family val="2"/>
    </font>
    <font>
      <sz val="15"/>
      <color indexed="8"/>
      <name val="Cordia New"/>
      <family val="2"/>
      <charset val="22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  <charset val="222"/>
    </font>
    <font>
      <sz val="10"/>
      <name val="Cordia New"/>
      <family val="2"/>
      <charset val="222"/>
    </font>
    <font>
      <sz val="15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0" applyFont="1"/>
    <xf numFmtId="0" fontId="6" fillId="0" borderId="0" xfId="0" applyFont="1" applyBorder="1" applyAlignment="1">
      <alignment vertical="center"/>
    </xf>
    <xf numFmtId="187" fontId="11" fillId="0" borderId="0" xfId="1" applyNumberFormat="1" applyFont="1" applyAlignment="1">
      <alignment horizontal="right"/>
    </xf>
    <xf numFmtId="0" fontId="12" fillId="0" borderId="0" xfId="0" applyFont="1"/>
    <xf numFmtId="0" fontId="4" fillId="0" borderId="0" xfId="0" applyFont="1" applyAlignment="1">
      <alignment horizontal="center"/>
    </xf>
    <xf numFmtId="0" fontId="10" fillId="0" borderId="0" xfId="0" applyFont="1" applyBorder="1"/>
    <xf numFmtId="188" fontId="4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188" fontId="12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189" fontId="1" fillId="0" borderId="0" xfId="1" applyNumberFormat="1" applyFont="1" applyAlignment="1">
      <alignment horizontal="right"/>
    </xf>
    <xf numFmtId="0" fontId="6" fillId="0" borderId="3" xfId="0" applyFont="1" applyBorder="1" applyAlignment="1">
      <alignment vertical="center"/>
    </xf>
    <xf numFmtId="190" fontId="12" fillId="0" borderId="3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90" fontId="3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topLeftCell="A16" workbookViewId="0">
      <selection activeCell="C29" sqref="C29"/>
    </sheetView>
  </sheetViews>
  <sheetFormatPr defaultRowHeight="30.75" customHeight="1"/>
  <cols>
    <col min="1" max="1" width="31.28515625" style="17" customWidth="1"/>
    <col min="2" max="4" width="18.140625" style="17" customWidth="1"/>
    <col min="5" max="16384" width="9.140625" style="17"/>
  </cols>
  <sheetData>
    <row r="1" spans="1:8" s="1" customFormat="1" ht="30.75" customHeight="1">
      <c r="A1" s="1" t="s">
        <v>0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8" s="1" customFormat="1" ht="30.75" customHeight="1">
      <c r="A4" s="6"/>
      <c r="B4" s="7" t="s">
        <v>5</v>
      </c>
      <c r="C4" s="7"/>
      <c r="D4" s="7"/>
      <c r="E4" s="5"/>
    </row>
    <row r="5" spans="1:8" s="11" customFormat="1" ht="35.1" customHeight="1">
      <c r="A5" s="8" t="s">
        <v>6</v>
      </c>
      <c r="B5" s="9">
        <v>494079.88</v>
      </c>
      <c r="C5" s="9">
        <v>271192.51</v>
      </c>
      <c r="D5" s="9">
        <v>222887.36</v>
      </c>
      <c r="E5" s="10"/>
    </row>
    <row r="6" spans="1:8" s="16" customFormat="1" ht="24.95" customHeight="1">
      <c r="A6" s="12" t="s">
        <v>7</v>
      </c>
      <c r="B6" s="13">
        <v>12061.76</v>
      </c>
      <c r="C6" s="13">
        <v>9738.64</v>
      </c>
      <c r="D6" s="13">
        <v>2323.12</v>
      </c>
      <c r="E6" s="10"/>
      <c r="F6" s="14"/>
      <c r="G6" s="15"/>
      <c r="H6" s="15"/>
    </row>
    <row r="7" spans="1:8" s="16" customFormat="1" ht="24.95" customHeight="1">
      <c r="A7" s="12" t="s">
        <v>8</v>
      </c>
      <c r="B7" s="13">
        <v>62966.36</v>
      </c>
      <c r="C7" s="13">
        <v>28426.92</v>
      </c>
      <c r="D7" s="13">
        <v>34539.440000000002</v>
      </c>
      <c r="E7" s="10"/>
      <c r="F7" s="14"/>
      <c r="G7" s="15"/>
      <c r="H7" s="15"/>
    </row>
    <row r="8" spans="1:8" s="16" customFormat="1" ht="24.95" customHeight="1">
      <c r="A8" s="12" t="s">
        <v>9</v>
      </c>
      <c r="B8" s="13">
        <v>137100.54999999999</v>
      </c>
      <c r="C8" s="13">
        <v>78608.320000000007</v>
      </c>
      <c r="D8" s="13">
        <v>58492.23</v>
      </c>
      <c r="E8" s="10"/>
      <c r="F8" s="14"/>
      <c r="G8" s="15"/>
      <c r="H8" s="15"/>
    </row>
    <row r="9" spans="1:8" s="16" customFormat="1" ht="24.95" customHeight="1">
      <c r="A9" s="12" t="s">
        <v>10</v>
      </c>
      <c r="B9" s="13">
        <v>161469.60999999999</v>
      </c>
      <c r="C9" s="13">
        <v>115812.43</v>
      </c>
      <c r="D9" s="13">
        <v>45657.18</v>
      </c>
      <c r="E9" s="10"/>
      <c r="F9" s="14"/>
      <c r="G9" s="15"/>
      <c r="H9" s="15"/>
    </row>
    <row r="10" spans="1:8" ht="24.95" customHeight="1">
      <c r="A10" s="12" t="s">
        <v>11</v>
      </c>
      <c r="B10" s="13">
        <v>120481.59</v>
      </c>
      <c r="C10" s="13">
        <v>38606.199999999997</v>
      </c>
      <c r="D10" s="13">
        <v>81875.39</v>
      </c>
      <c r="E10" s="10"/>
      <c r="F10" s="14"/>
      <c r="G10" s="15"/>
      <c r="H10" s="15"/>
    </row>
    <row r="11" spans="1:8" ht="24.95" customHeight="1">
      <c r="A11" s="18" t="s">
        <v>12</v>
      </c>
      <c r="B11" s="19" t="s">
        <v>13</v>
      </c>
      <c r="C11" s="19" t="s">
        <v>13</v>
      </c>
      <c r="D11" s="19" t="s">
        <v>13</v>
      </c>
      <c r="E11" s="10"/>
      <c r="F11" s="14"/>
      <c r="G11" s="15"/>
      <c r="H11" s="15"/>
    </row>
    <row r="12" spans="1:8" ht="24.95" customHeight="1">
      <c r="A12" s="20"/>
      <c r="B12" s="21" t="s">
        <v>14</v>
      </c>
      <c r="C12" s="21"/>
      <c r="D12" s="21"/>
      <c r="E12" s="22"/>
      <c r="F12" s="14"/>
      <c r="G12" s="15"/>
      <c r="H12" s="15"/>
    </row>
    <row r="13" spans="1:8" s="11" customFormat="1" ht="35.1" customHeight="1">
      <c r="A13" s="8" t="s">
        <v>6</v>
      </c>
      <c r="B13" s="23">
        <f>SUM(B14:B19)</f>
        <v>99.999997976035772</v>
      </c>
      <c r="C13" s="23">
        <f>SUM(C14:C19)</f>
        <v>99.999999999999986</v>
      </c>
      <c r="D13" s="23">
        <f>SUM(D14:D19)</f>
        <v>100</v>
      </c>
      <c r="E13" s="24"/>
    </row>
    <row r="14" spans="1:8" s="16" customFormat="1" ht="24.95" customHeight="1">
      <c r="A14" s="12" t="s">
        <v>7</v>
      </c>
      <c r="B14" s="25">
        <f>(B6/$B$5)*100</f>
        <v>2.4412570696058298</v>
      </c>
      <c r="C14" s="25">
        <f>(C6/$C$5)*100</f>
        <v>3.5910431302103438</v>
      </c>
      <c r="D14" s="25">
        <f>(D6/$D$5)*100</f>
        <v>1.042284317962221</v>
      </c>
      <c r="E14" s="26"/>
    </row>
    <row r="15" spans="1:8" s="16" customFormat="1" ht="24.95" customHeight="1">
      <c r="A15" s="12" t="s">
        <v>8</v>
      </c>
      <c r="B15" s="25">
        <f>(B7/$B$5)*100</f>
        <v>12.744165983848605</v>
      </c>
      <c r="C15" s="25">
        <f>(C7/$C$5)*100</f>
        <v>10.482192151988269</v>
      </c>
      <c r="D15" s="25">
        <f>(D7/$D$5)*100</f>
        <v>15.49636551843945</v>
      </c>
      <c r="E15" s="26"/>
    </row>
    <row r="16" spans="1:8" s="16" customFormat="1" ht="24.95" customHeight="1">
      <c r="A16" s="12" t="s">
        <v>9</v>
      </c>
      <c r="B16" s="25">
        <f>(B8/$B$5)*100</f>
        <v>27.748660803593133</v>
      </c>
      <c r="C16" s="25">
        <f>(C8/$C$5)*100</f>
        <v>28.986169271415353</v>
      </c>
      <c r="D16" s="25">
        <f>(D8/$D$5)*100</f>
        <v>26.242955185973759</v>
      </c>
      <c r="E16" s="26"/>
    </row>
    <row r="17" spans="1:5" s="16" customFormat="1" ht="24.95" customHeight="1">
      <c r="A17" s="12" t="s">
        <v>10</v>
      </c>
      <c r="B17" s="25">
        <f>(B9/$B$5)*100</f>
        <v>32.680871360315258</v>
      </c>
      <c r="C17" s="25">
        <f>(C9/$C$5)*100</f>
        <v>42.704877800644269</v>
      </c>
      <c r="D17" s="25">
        <f>(D9/$D$5)*100</f>
        <v>20.484418676770186</v>
      </c>
      <c r="E17" s="26"/>
    </row>
    <row r="18" spans="1:5" ht="24.95" customHeight="1">
      <c r="A18" s="12" t="s">
        <v>11</v>
      </c>
      <c r="B18" s="25">
        <f>(B10/$B$5)*100</f>
        <v>24.385042758672949</v>
      </c>
      <c r="C18" s="25">
        <f>(C10/$C$5)*100</f>
        <v>14.235717645741763</v>
      </c>
      <c r="D18" s="25">
        <f>(D10/$D$5)*100</f>
        <v>36.733976300854387</v>
      </c>
      <c r="E18" s="22"/>
    </row>
    <row r="19" spans="1:5" ht="24.95" customHeight="1">
      <c r="A19" s="18" t="s">
        <v>12</v>
      </c>
      <c r="B19" s="27">
        <v>0</v>
      </c>
      <c r="C19" s="27">
        <v>0</v>
      </c>
      <c r="D19" s="27">
        <v>0</v>
      </c>
      <c r="E19" s="22"/>
    </row>
    <row r="20" spans="1:5" ht="24.95" customHeight="1">
      <c r="A20" s="28"/>
      <c r="B20" s="29"/>
      <c r="C20" s="29"/>
      <c r="D20" s="29"/>
      <c r="E20" s="22"/>
    </row>
    <row r="22" spans="1:5" s="2" customFormat="1" ht="24" customHeight="1">
      <c r="A22" s="30" t="s">
        <v>15</v>
      </c>
      <c r="B22" s="31"/>
    </row>
  </sheetData>
  <mergeCells count="2">
    <mergeCell ref="B4:D4"/>
    <mergeCell ref="B12:D12"/>
  </mergeCells>
  <pageMargins left="0.78740157480314965" right="0.98425196850393704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2012-01-18T03:30:39Z</dcterms:created>
  <dcterms:modified xsi:type="dcterms:W3CDTF">2012-01-18T03:30:50Z</dcterms:modified>
</cp:coreProperties>
</file>