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405" windowWidth="16995" windowHeight="898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D5" i="1" l="1"/>
  <c r="D17" i="1" s="1"/>
  <c r="F5" i="1"/>
  <c r="B5" i="1"/>
  <c r="B17" i="1" s="1"/>
  <c r="F14" i="1" l="1"/>
  <c r="D16" i="1"/>
  <c r="D18" i="1"/>
  <c r="D14" i="1"/>
  <c r="D15" i="1"/>
  <c r="F18" i="1"/>
  <c r="F16" i="1"/>
  <c r="F15" i="1"/>
  <c r="F17" i="1"/>
  <c r="B18" i="1"/>
  <c r="B15" i="1"/>
  <c r="B16" i="1"/>
  <c r="B14" i="1"/>
  <c r="D13" i="1" l="1"/>
  <c r="F13" i="1"/>
  <c r="B13" i="1"/>
</calcChain>
</file>

<file path=xl/sharedStrings.xml><?xml version="1.0" encoding="utf-8"?>
<sst xmlns="http://schemas.openxmlformats.org/spreadsheetml/2006/main" count="28" uniqueCount="19">
  <si>
    <t>สถานภาพ</t>
  </si>
  <si>
    <t>รวม</t>
  </si>
  <si>
    <t>ชาย</t>
  </si>
  <si>
    <t>หญิง</t>
  </si>
  <si>
    <t>จำนวน</t>
  </si>
  <si>
    <t>ยอดรวม</t>
  </si>
  <si>
    <t>นายจ้าง</t>
  </si>
  <si>
    <t>ลูกจ้างรัฐบาล</t>
  </si>
  <si>
    <t>ลูกจ้างเอกชน</t>
  </si>
  <si>
    <t>ทำงานส่วนตัว</t>
  </si>
  <si>
    <t>ช่วยธุรกิจ</t>
  </si>
  <si>
    <t>การรวมกลุ่ม</t>
  </si>
  <si>
    <t>ร้อยละ</t>
  </si>
  <si>
    <t>ที่มา: การสำรวจภาวะการทำงานของประชากร พ.ศ.2556 สำนักงานสถิติจังหวัดหนองบัวลำภู สำนักงานสถิติแห่งชาติ</t>
  </si>
  <si>
    <t>-</t>
  </si>
  <si>
    <t xml:space="preserve">ตารางที่ 5  จำนวนและร้อยละของประชากร จำแนกตามสถานภาพการทำงานและเพศ พฤศจิกายน พ.ศ. 2556 </t>
  </si>
  <si>
    <t xml:space="preserve">                    จังหวัดหนองบัวลำภู</t>
  </si>
  <si>
    <t>..</t>
  </si>
  <si>
    <t>หมายเหตุ : ต่ำกว่า 0.1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</si>
</sst>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11" x14ac:knownFonts="1">
    <font>
      <sz val="11"/>
      <color theme="1"/>
      <name val="Tahoma"/>
      <family val="2"/>
      <charset val="222"/>
      <scheme val="minor"/>
    </font>
    <font>
      <b/>
      <sz val="14"/>
      <name val="Angsana New"/>
      <family val="1"/>
    </font>
    <font>
      <sz val="14"/>
      <name val="Angsana New"/>
      <family val="1"/>
    </font>
    <font>
      <b/>
      <sz val="16"/>
      <name val="Angsana New"/>
      <family val="1"/>
    </font>
    <font>
      <sz val="15"/>
      <color theme="1"/>
      <name val="Angsana New"/>
      <family val="1"/>
    </font>
    <font>
      <b/>
      <sz val="15"/>
      <color theme="1"/>
      <name val="Angsana New"/>
      <family val="1"/>
    </font>
    <font>
      <b/>
      <sz val="15"/>
      <name val="Angsana New"/>
      <family val="1"/>
    </font>
    <font>
      <sz val="15"/>
      <name val="Angsana New"/>
      <family val="1"/>
    </font>
    <font>
      <sz val="14"/>
      <color theme="1"/>
      <name val="Angsana New"/>
      <family val="1"/>
    </font>
    <font>
      <b/>
      <sz val="14"/>
      <color theme="1"/>
      <name val="Angsana New"/>
      <family val="1"/>
    </font>
    <font>
      <sz val="13"/>
      <color theme="1"/>
      <name val="Angsana New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3" fontId="2" fillId="0" borderId="0" xfId="0" applyNumberFormat="1" applyFont="1" applyAlignment="1">
      <alignment horizontal="right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center"/>
    </xf>
    <xf numFmtId="0" fontId="5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3" fontId="1" fillId="0" borderId="0" xfId="0" applyNumberFormat="1" applyFont="1" applyAlignment="1">
      <alignment horizontal="right" vertical="center"/>
    </xf>
    <xf numFmtId="0" fontId="7" fillId="0" borderId="0" xfId="0" applyFont="1" applyBorder="1" applyAlignment="1">
      <alignment vertical="center"/>
    </xf>
    <xf numFmtId="0" fontId="8" fillId="0" borderId="0" xfId="0" applyFont="1" applyAlignment="1">
      <alignment horizontal="right" vertical="center"/>
    </xf>
    <xf numFmtId="0" fontId="8" fillId="0" borderId="0" xfId="0" applyFont="1" applyBorder="1" applyAlignment="1">
      <alignment horizontal="right" vertical="center"/>
    </xf>
    <xf numFmtId="0" fontId="5" fillId="0" borderId="0" xfId="0" applyFont="1" applyBorder="1" applyAlignment="1">
      <alignment horizontal="center" vertical="center"/>
    </xf>
    <xf numFmtId="187" fontId="9" fillId="0" borderId="0" xfId="0" applyNumberFormat="1" applyFont="1" applyAlignment="1">
      <alignment horizontal="right" vertical="center"/>
    </xf>
    <xf numFmtId="187" fontId="8" fillId="0" borderId="0" xfId="0" applyNumberFormat="1" applyFont="1" applyAlignment="1">
      <alignment horizontal="right" vertical="center"/>
    </xf>
    <xf numFmtId="0" fontId="8" fillId="0" borderId="0" xfId="0" applyFont="1" applyAlignment="1">
      <alignment vertical="center"/>
    </xf>
    <xf numFmtId="0" fontId="7" fillId="0" borderId="3" xfId="0" applyFont="1" applyBorder="1" applyAlignment="1">
      <alignment vertical="center"/>
    </xf>
    <xf numFmtId="187" fontId="8" fillId="0" borderId="3" xfId="0" applyNumberFormat="1" applyFont="1" applyBorder="1" applyAlignment="1">
      <alignment horizontal="right" vertical="center"/>
    </xf>
    <xf numFmtId="0" fontId="8" fillId="0" borderId="3" xfId="0" applyFont="1" applyBorder="1" applyAlignment="1">
      <alignment vertical="center"/>
    </xf>
    <xf numFmtId="0" fontId="10" fillId="0" borderId="0" xfId="0" applyFont="1" applyAlignment="1">
      <alignment vertical="center"/>
    </xf>
    <xf numFmtId="187" fontId="8" fillId="0" borderId="0" xfId="0" applyNumberFormat="1" applyFont="1" applyBorder="1" applyAlignment="1">
      <alignment horizontal="right" vertical="center"/>
    </xf>
    <xf numFmtId="0" fontId="8" fillId="0" borderId="0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tabSelected="1" view="pageLayout" workbookViewId="0">
      <selection activeCell="K7" sqref="K7"/>
    </sheetView>
  </sheetViews>
  <sheetFormatPr defaultRowHeight="25.35" customHeight="1" x14ac:dyDescent="0.2"/>
  <cols>
    <col min="1" max="1" width="34.5" style="3" customWidth="1"/>
    <col min="2" max="2" width="14.125" style="3" customWidth="1"/>
    <col min="3" max="3" width="0.625" style="3" customWidth="1"/>
    <col min="4" max="4" width="13.875" style="3" customWidth="1"/>
    <col min="5" max="5" width="0.625" style="3" customWidth="1"/>
    <col min="6" max="6" width="12.125" style="3" customWidth="1"/>
    <col min="7" max="16384" width="9" style="3"/>
  </cols>
  <sheetData>
    <row r="1" spans="1:6" ht="25.35" customHeight="1" x14ac:dyDescent="0.2">
      <c r="A1" s="2" t="s">
        <v>15</v>
      </c>
    </row>
    <row r="2" spans="1:6" ht="25.35" customHeight="1" x14ac:dyDescent="0.2">
      <c r="A2" s="2" t="s">
        <v>16</v>
      </c>
    </row>
    <row r="3" spans="1:6" ht="25.35" customHeight="1" x14ac:dyDescent="0.2">
      <c r="A3" s="4" t="s">
        <v>0</v>
      </c>
      <c r="B3" s="5" t="s">
        <v>1</v>
      </c>
      <c r="C3" s="5"/>
      <c r="D3" s="5" t="s">
        <v>2</v>
      </c>
      <c r="E3" s="5"/>
      <c r="F3" s="5" t="s">
        <v>3</v>
      </c>
    </row>
    <row r="4" spans="1:6" ht="25.35" customHeight="1" x14ac:dyDescent="0.2">
      <c r="A4" s="4"/>
      <c r="B4" s="6" t="s">
        <v>4</v>
      </c>
      <c r="C4" s="6"/>
      <c r="D4" s="6"/>
      <c r="E4" s="6"/>
      <c r="F4" s="6"/>
    </row>
    <row r="5" spans="1:6" ht="25.35" customHeight="1" x14ac:dyDescent="0.2">
      <c r="A5" s="7" t="s">
        <v>5</v>
      </c>
      <c r="B5" s="8">
        <f>SUM(B6,B7,B8,B9,B10,B11,)</f>
        <v>308337.39000000007</v>
      </c>
      <c r="C5" s="8"/>
      <c r="D5" s="8">
        <f t="shared" ref="D5:F5" si="0">SUM(D6,D7,D8,D9,D10,D11,)</f>
        <v>180179.43</v>
      </c>
      <c r="E5" s="8"/>
      <c r="F5" s="8">
        <f t="shared" si="0"/>
        <v>128157.98000000001</v>
      </c>
    </row>
    <row r="6" spans="1:6" ht="25.35" customHeight="1" x14ac:dyDescent="0.45">
      <c r="A6" s="9" t="s">
        <v>6</v>
      </c>
      <c r="B6" s="1">
        <v>1080.4000000000001</v>
      </c>
      <c r="C6" s="10"/>
      <c r="D6" s="1">
        <v>723.94</v>
      </c>
      <c r="E6" s="10"/>
      <c r="F6" s="1">
        <v>356.47</v>
      </c>
    </row>
    <row r="7" spans="1:6" ht="25.35" customHeight="1" x14ac:dyDescent="0.45">
      <c r="A7" s="9" t="s">
        <v>7</v>
      </c>
      <c r="B7" s="1">
        <v>26732.33</v>
      </c>
      <c r="C7" s="10"/>
      <c r="D7" s="1">
        <v>14481.48</v>
      </c>
      <c r="E7" s="10"/>
      <c r="F7" s="1">
        <v>12250.85</v>
      </c>
    </row>
    <row r="8" spans="1:6" ht="25.35" customHeight="1" x14ac:dyDescent="0.45">
      <c r="A8" s="9" t="s">
        <v>8</v>
      </c>
      <c r="B8" s="1">
        <v>51917.98</v>
      </c>
      <c r="C8" s="10"/>
      <c r="D8" s="1">
        <v>33834.120000000003</v>
      </c>
      <c r="E8" s="10"/>
      <c r="F8" s="1">
        <v>18083.86</v>
      </c>
    </row>
    <row r="9" spans="1:6" ht="25.35" customHeight="1" x14ac:dyDescent="0.45">
      <c r="A9" s="9" t="s">
        <v>9</v>
      </c>
      <c r="B9" s="1">
        <v>122419.44</v>
      </c>
      <c r="C9" s="10"/>
      <c r="D9" s="1">
        <v>89695.14</v>
      </c>
      <c r="E9" s="10"/>
      <c r="F9" s="1">
        <v>32724.31</v>
      </c>
    </row>
    <row r="10" spans="1:6" ht="25.35" customHeight="1" x14ac:dyDescent="0.45">
      <c r="A10" s="9" t="s">
        <v>10</v>
      </c>
      <c r="B10" s="1">
        <v>106104.21</v>
      </c>
      <c r="C10" s="10"/>
      <c r="D10" s="1">
        <v>41361.72</v>
      </c>
      <c r="E10" s="10"/>
      <c r="F10" s="1">
        <v>64742.49</v>
      </c>
    </row>
    <row r="11" spans="1:6" ht="25.35" customHeight="1" x14ac:dyDescent="0.45">
      <c r="A11" s="9" t="s">
        <v>11</v>
      </c>
      <c r="B11" s="1">
        <v>83.03</v>
      </c>
      <c r="C11" s="11"/>
      <c r="D11" s="1">
        <v>83.03</v>
      </c>
      <c r="E11" s="11"/>
      <c r="F11" s="1" t="s">
        <v>14</v>
      </c>
    </row>
    <row r="12" spans="1:6" ht="25.35" customHeight="1" x14ac:dyDescent="0.2">
      <c r="A12" s="12"/>
      <c r="B12" s="6" t="s">
        <v>12</v>
      </c>
      <c r="C12" s="6"/>
      <c r="D12" s="6"/>
      <c r="E12" s="6"/>
      <c r="F12" s="6"/>
    </row>
    <row r="13" spans="1:6" ht="25.35" customHeight="1" x14ac:dyDescent="0.2">
      <c r="A13" s="7" t="s">
        <v>5</v>
      </c>
      <c r="B13" s="13">
        <f>SUM(B14,B15,B16,B17,B18,B19)</f>
        <v>99.973071705640336</v>
      </c>
      <c r="C13" s="13"/>
      <c r="D13" s="13">
        <f t="shared" ref="D13:F13" si="1">SUM(D14,D15,D16,D17,D18,D19)</f>
        <v>99.953918158138265</v>
      </c>
      <c r="E13" s="13"/>
      <c r="F13" s="13">
        <f t="shared" si="1"/>
        <v>100</v>
      </c>
    </row>
    <row r="14" spans="1:6" ht="25.35" customHeight="1" x14ac:dyDescent="0.2">
      <c r="A14" s="9" t="s">
        <v>6</v>
      </c>
      <c r="B14" s="14">
        <f>(B6*100)/B5</f>
        <v>0.35039538993308594</v>
      </c>
      <c r="C14" s="14"/>
      <c r="D14" s="14">
        <f t="shared" ref="D14" si="2">(D6*100)/D5</f>
        <v>0.40178837284589036</v>
      </c>
      <c r="E14" s="14"/>
      <c r="F14" s="14">
        <f>(F6*100)/F5</f>
        <v>0.27814889092353046</v>
      </c>
    </row>
    <row r="15" spans="1:6" ht="25.35" customHeight="1" x14ac:dyDescent="0.2">
      <c r="A15" s="9" t="s">
        <v>7</v>
      </c>
      <c r="B15" s="14">
        <f>(B7*100)/B5</f>
        <v>8.6698307980099312</v>
      </c>
      <c r="C15" s="15"/>
      <c r="D15" s="14">
        <f t="shared" ref="D15:F15" si="3">(D7*100)/D5</f>
        <v>8.0372548631106238</v>
      </c>
      <c r="E15" s="14"/>
      <c r="F15" s="14">
        <f t="shared" si="3"/>
        <v>9.5591784452283033</v>
      </c>
    </row>
    <row r="16" spans="1:6" ht="25.35" customHeight="1" x14ac:dyDescent="0.2">
      <c r="A16" s="9" t="s">
        <v>8</v>
      </c>
      <c r="B16" s="14">
        <f>(B8*100)/B5</f>
        <v>16.838042249757638</v>
      </c>
      <c r="C16" s="15"/>
      <c r="D16" s="14">
        <f t="shared" ref="D16:F16" si="4">(D8*100)/D5</f>
        <v>18.778014782264549</v>
      </c>
      <c r="E16" s="14"/>
      <c r="F16" s="14">
        <f t="shared" si="4"/>
        <v>14.110600057834867</v>
      </c>
    </row>
    <row r="17" spans="1:6" ht="25.35" customHeight="1" x14ac:dyDescent="0.2">
      <c r="A17" s="9" t="s">
        <v>9</v>
      </c>
      <c r="B17" s="14">
        <f>(B9*100)/B5</f>
        <v>39.703079798398754</v>
      </c>
      <c r="C17" s="15"/>
      <c r="D17" s="14">
        <f t="shared" ref="D17:F17" si="5">(D9*100)/D5</f>
        <v>49.781009963234986</v>
      </c>
      <c r="E17" s="14"/>
      <c r="F17" s="14">
        <f t="shared" si="5"/>
        <v>25.534352211231791</v>
      </c>
    </row>
    <row r="18" spans="1:6" ht="25.35" customHeight="1" x14ac:dyDescent="0.2">
      <c r="A18" s="9" t="s">
        <v>10</v>
      </c>
      <c r="B18" s="14">
        <f>(B10*100)/B5</f>
        <v>34.411723469540938</v>
      </c>
      <c r="C18" s="15"/>
      <c r="D18" s="14">
        <f t="shared" ref="D18:F18" si="6">(D10*100)/D5</f>
        <v>22.955850176682212</v>
      </c>
      <c r="E18" s="14"/>
      <c r="F18" s="14">
        <f t="shared" si="6"/>
        <v>50.517720394781499</v>
      </c>
    </row>
    <row r="19" spans="1:6" ht="25.35" customHeight="1" x14ac:dyDescent="0.2">
      <c r="A19" s="16" t="s">
        <v>11</v>
      </c>
      <c r="B19" s="17" t="s">
        <v>17</v>
      </c>
      <c r="C19" s="18"/>
      <c r="D19" s="17" t="s">
        <v>17</v>
      </c>
      <c r="E19" s="17"/>
      <c r="F19" s="17" t="s">
        <v>14</v>
      </c>
    </row>
    <row r="20" spans="1:6" ht="25.35" customHeight="1" x14ac:dyDescent="0.2">
      <c r="A20" s="9" t="s">
        <v>18</v>
      </c>
      <c r="B20" s="20"/>
      <c r="C20" s="21"/>
      <c r="D20" s="20"/>
      <c r="E20" s="20"/>
      <c r="F20" s="20"/>
    </row>
    <row r="21" spans="1:6" ht="25.35" customHeight="1" x14ac:dyDescent="0.2">
      <c r="A21" s="19" t="s">
        <v>13</v>
      </c>
    </row>
  </sheetData>
  <mergeCells count="2">
    <mergeCell ref="B4:F4"/>
    <mergeCell ref="B12:F12"/>
  </mergeCells>
  <pageMargins left="0.98425196850393704" right="0.78740157480314965" top="0.98425196850393704" bottom="0.59055118110236227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NSOLamphu01</cp:lastModifiedBy>
  <cp:lastPrinted>2013-01-22T01:54:23Z</cp:lastPrinted>
  <dcterms:created xsi:type="dcterms:W3CDTF">2013-01-09T03:32:43Z</dcterms:created>
  <dcterms:modified xsi:type="dcterms:W3CDTF">2014-07-30T04:45:50Z</dcterms:modified>
</cp:coreProperties>
</file>