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 activeTab="1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D5" i="2"/>
  <c r="C5"/>
  <c r="B5"/>
  <c r="C16"/>
  <c r="D16"/>
  <c r="C17"/>
  <c r="D17"/>
  <c r="C18"/>
  <c r="D18"/>
  <c r="C19"/>
  <c r="D19"/>
  <c r="C20"/>
  <c r="D20"/>
  <c r="C21"/>
  <c r="D21"/>
  <c r="B17"/>
  <c r="B18"/>
  <c r="B19"/>
  <c r="B20"/>
  <c r="B21"/>
  <c r="C5" i="1"/>
  <c r="C21" s="1"/>
  <c r="D5"/>
  <c r="D21" s="1"/>
  <c r="B5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<sst xmlns="http://schemas.openxmlformats.org/spreadsheetml/2006/main" count="42" uniqueCount="14">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</sst>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B05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r>
              <a:rPr lang="th-TH" sz="1800">
                <a:solidFill>
                  <a:srgbClr val="00B050"/>
                </a:solidFill>
                <a:latin typeface="TH SarabunPSK" pitchFamily="34" charset="-34"/>
                <a:cs typeface="TH SarabunPSK" pitchFamily="34" charset="-34"/>
              </a:rPr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0470006184291903"/>
          <c:y val="3.2171581769436998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724799010513344E-2"/>
          <c:y val="0.1581769436997319"/>
          <c:w val="0.84601113172541742"/>
          <c:h val="0.55227954334516294"/>
        </c:manualLayout>
      </c:layout>
      <c:bar3DChart>
        <c:barDir val="col"/>
        <c:grouping val="standar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62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29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7030A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1.9840939250651393</c:v>
                </c:pt>
                <c:pt idx="1">
                  <c:v>9.944352040770843</c:v>
                </c:pt>
                <c:pt idx="2">
                  <c:v>19.833045871170345</c:v>
                </c:pt>
                <c:pt idx="3">
                  <c:v>38.106065602660351</c:v>
                </c:pt>
                <c:pt idx="4">
                  <c:v>28.895190107340262</c:v>
                </c:pt>
                <c:pt idx="5">
                  <c:v>1.2372524529930673</c:v>
                </c:pt>
              </c:numCache>
            </c:numRef>
          </c:val>
        </c:ser>
        <c:dLbls>
          <c:showVal val="1"/>
        </c:dLbls>
        <c:gapWidth val="80"/>
        <c:shape val="cone"/>
        <c:axId val="37873152"/>
        <c:axId val="49751552"/>
        <c:axId val="61907840"/>
      </c:bar3DChart>
      <c:catAx>
        <c:axId val="37873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87384044526901672"/>
              <c:y val="0.670242131261742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00B0F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49751552"/>
        <c:crosses val="autoZero"/>
        <c:auto val="1"/>
        <c:lblAlgn val="ctr"/>
        <c:lblOffset val="100"/>
        <c:tickLblSkip val="1"/>
        <c:tickMarkSkip val="1"/>
      </c:catAx>
      <c:valAx>
        <c:axId val="49751552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2.6592455163883734E-2"/>
              <c:y val="0.17426273458445041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B0F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37873152"/>
        <c:crosses val="autoZero"/>
        <c:crossBetween val="between"/>
      </c:valAx>
      <c:serAx>
        <c:axId val="61907840"/>
        <c:scaling>
          <c:orientation val="minMax"/>
        </c:scaling>
        <c:delete val="1"/>
        <c:axPos val="b"/>
        <c:tickLblPos val="none"/>
        <c:crossAx val="49751552"/>
      </c:serAx>
      <c:spPr>
        <a:noFill/>
        <a:ln w="25400">
          <a:noFill/>
        </a:ln>
      </c:spPr>
    </c:plotArea>
    <c:plotVisOnly val="1"/>
    <c:dispBlanksAs val="gap"/>
  </c:chart>
  <c:spPr>
    <a:gradFill flip="none" rotWithShape="1">
      <a:gsLst>
        <a:gs pos="0">
          <a:schemeClr val="accent6">
            <a:lumMod val="40000"/>
            <a:lumOff val="60000"/>
          </a:schemeClr>
        </a:gs>
        <a:gs pos="64999">
          <a:srgbClr val="F0EBD5"/>
        </a:gs>
        <a:gs pos="100000">
          <a:srgbClr val="D1C39F"/>
        </a:gs>
      </a:gsLst>
      <a:lin ang="2700000" scaled="0"/>
      <a:tileRect/>
    </a:gra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1" r="0.750000000000001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B5" sqref="B5:D12"/>
    </sheetView>
  </sheetViews>
  <sheetFormatPr defaultRowHeight="30.75" customHeight="1"/>
  <cols>
    <col min="1" max="1" width="34.28515625" style="40" customWidth="1"/>
    <col min="2" max="3" width="18.140625" style="40" customWidth="1"/>
    <col min="4" max="4" width="17" style="40" customWidth="1"/>
    <col min="5" max="16384" width="9.140625" style="40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49" t="s">
        <v>5</v>
      </c>
      <c r="C4" s="49"/>
      <c r="D4" s="49"/>
      <c r="E4" s="30"/>
    </row>
    <row r="5" spans="1:6" s="34" customFormat="1" ht="24.95" customHeight="1">
      <c r="A5" s="32" t="s">
        <v>6</v>
      </c>
      <c r="B5" s="48">
        <f>SUM(B7:B12)</f>
        <v>1092561.18</v>
      </c>
      <c r="C5" s="48">
        <f t="shared" ref="C5:D5" si="0">SUM(C7:C12)</f>
        <v>617064.35</v>
      </c>
      <c r="D5" s="48">
        <f t="shared" si="0"/>
        <v>475496.82000000007</v>
      </c>
      <c r="E5" s="33"/>
    </row>
    <row r="6" spans="1:6" s="34" customFormat="1" ht="6" customHeight="1">
      <c r="A6" s="32"/>
      <c r="B6" s="35"/>
      <c r="C6" s="35"/>
      <c r="D6" s="35"/>
      <c r="E6" s="33"/>
    </row>
    <row r="7" spans="1:6" s="38" customFormat="1" ht="24.95" customHeight="1">
      <c r="A7" s="36" t="s">
        <v>7</v>
      </c>
      <c r="B7" s="47">
        <v>21677.439999999999</v>
      </c>
      <c r="C7" s="47">
        <v>16494.34</v>
      </c>
      <c r="D7" s="47">
        <v>5183.1000000000004</v>
      </c>
      <c r="E7" s="37"/>
    </row>
    <row r="8" spans="1:6" s="38" customFormat="1" ht="24.95" customHeight="1">
      <c r="A8" s="36" t="s">
        <v>8</v>
      </c>
      <c r="B8" s="47">
        <v>108648.13</v>
      </c>
      <c r="C8" s="47">
        <v>55714.400000000001</v>
      </c>
      <c r="D8" s="47">
        <v>52933.73</v>
      </c>
      <c r="E8" s="37"/>
    </row>
    <row r="9" spans="1:6" s="38" customFormat="1" ht="24.95" customHeight="1">
      <c r="A9" s="36" t="s">
        <v>9</v>
      </c>
      <c r="B9" s="47">
        <v>216688.16</v>
      </c>
      <c r="C9" s="47">
        <v>133284.85999999999</v>
      </c>
      <c r="D9" s="47">
        <v>83403.3</v>
      </c>
      <c r="E9" s="37"/>
    </row>
    <row r="10" spans="1:6" s="38" customFormat="1" ht="24.95" customHeight="1">
      <c r="A10" s="36" t="s">
        <v>10</v>
      </c>
      <c r="B10" s="47">
        <v>416332.08</v>
      </c>
      <c r="C10" s="47">
        <v>298690</v>
      </c>
      <c r="D10" s="47">
        <v>117642.07</v>
      </c>
      <c r="E10" s="37"/>
    </row>
    <row r="11" spans="1:6" ht="24.95" customHeight="1">
      <c r="A11" s="36" t="s">
        <v>11</v>
      </c>
      <c r="B11" s="47">
        <v>315697.63</v>
      </c>
      <c r="C11" s="47">
        <v>100973.28</v>
      </c>
      <c r="D11" s="47">
        <v>214724.35</v>
      </c>
      <c r="E11" s="39"/>
    </row>
    <row r="12" spans="1:6" ht="24.95" customHeight="1">
      <c r="A12" s="41" t="s">
        <v>12</v>
      </c>
      <c r="B12" s="47">
        <v>13517.74</v>
      </c>
      <c r="C12" s="47">
        <v>11907.47</v>
      </c>
      <c r="D12" s="47">
        <v>1610.27</v>
      </c>
      <c r="E12" s="39"/>
    </row>
    <row r="13" spans="1:6" ht="24.95" customHeight="1">
      <c r="A13" s="42"/>
      <c r="B13" s="50" t="s">
        <v>13</v>
      </c>
      <c r="C13" s="50"/>
      <c r="D13" s="50"/>
      <c r="E13" s="39"/>
    </row>
    <row r="14" spans="1:6" s="34" customFormat="1" ht="24.95" customHeight="1">
      <c r="A14" s="32" t="s">
        <v>6</v>
      </c>
      <c r="B14" s="43">
        <f>SUM(B16:B21)</f>
        <v>100</v>
      </c>
      <c r="C14" s="43">
        <f>SUM(C16:C21)</f>
        <v>100.00000000000001</v>
      </c>
      <c r="D14" s="43">
        <f>SUM(D16:D21)</f>
        <v>99.999999999999986</v>
      </c>
      <c r="E14" s="33"/>
    </row>
    <row r="15" spans="1:6" s="34" customFormat="1" ht="6" customHeight="1">
      <c r="A15" s="32"/>
      <c r="B15" s="43"/>
      <c r="C15" s="43"/>
      <c r="D15" s="43"/>
      <c r="E15" s="33"/>
    </row>
    <row r="16" spans="1:6" s="38" customFormat="1" ht="24.95" customHeight="1">
      <c r="A16" s="36" t="s">
        <v>7</v>
      </c>
      <c r="B16" s="44">
        <f>B7*100/B$5</f>
        <v>1.9840939250651393</v>
      </c>
      <c r="C16" s="44">
        <f>C7*100/C$5</f>
        <v>2.6730340198716713</v>
      </c>
      <c r="D16" s="44">
        <f>D7*100/D$5</f>
        <v>1.0900388355909509</v>
      </c>
      <c r="E16" s="37"/>
      <c r="F16" s="36"/>
    </row>
    <row r="17" spans="1:6" s="38" customFormat="1" ht="24.95" customHeight="1">
      <c r="A17" s="36" t="s">
        <v>8</v>
      </c>
      <c r="B17" s="44">
        <f t="shared" ref="B17:D21" si="1">B8*100/B$5</f>
        <v>9.944352040770843</v>
      </c>
      <c r="C17" s="44">
        <f t="shared" si="1"/>
        <v>9.0289448742258411</v>
      </c>
      <c r="D17" s="44">
        <f t="shared" si="1"/>
        <v>11.132299475735714</v>
      </c>
      <c r="E17" s="37"/>
      <c r="F17" s="36"/>
    </row>
    <row r="18" spans="1:6" s="38" customFormat="1" ht="24.95" customHeight="1">
      <c r="A18" s="36" t="s">
        <v>9</v>
      </c>
      <c r="B18" s="44">
        <f t="shared" si="1"/>
        <v>19.833045871170345</v>
      </c>
      <c r="C18" s="44">
        <f t="shared" si="1"/>
        <v>21.599831524864463</v>
      </c>
      <c r="D18" s="44">
        <f t="shared" si="1"/>
        <v>17.540243486801867</v>
      </c>
      <c r="E18" s="37"/>
      <c r="F18" s="36"/>
    </row>
    <row r="19" spans="1:6" s="38" customFormat="1" ht="24.95" customHeight="1">
      <c r="A19" s="36" t="s">
        <v>10</v>
      </c>
      <c r="B19" s="44">
        <f t="shared" si="1"/>
        <v>38.106065602660351</v>
      </c>
      <c r="C19" s="44">
        <f t="shared" si="1"/>
        <v>48.405000224044706</v>
      </c>
      <c r="D19" s="44">
        <f t="shared" si="1"/>
        <v>24.740874187129155</v>
      </c>
      <c r="E19" s="37"/>
      <c r="F19" s="36"/>
    </row>
    <row r="20" spans="1:6" ht="24.95" customHeight="1">
      <c r="A20" s="36" t="s">
        <v>11</v>
      </c>
      <c r="B20" s="44">
        <f t="shared" si="1"/>
        <v>28.895190107340262</v>
      </c>
      <c r="C20" s="44">
        <f t="shared" si="1"/>
        <v>16.363492721626198</v>
      </c>
      <c r="D20" s="44">
        <f t="shared" si="1"/>
        <v>45.157894010731759</v>
      </c>
      <c r="E20" s="39"/>
      <c r="F20" s="36"/>
    </row>
    <row r="21" spans="1:6" ht="24.95" customHeight="1">
      <c r="A21" s="41" t="s">
        <v>12</v>
      </c>
      <c r="B21" s="44">
        <f t="shared" si="1"/>
        <v>1.2372524529930673</v>
      </c>
      <c r="C21" s="44">
        <f t="shared" si="1"/>
        <v>1.9296966353671219</v>
      </c>
      <c r="D21" s="44">
        <f t="shared" si="1"/>
        <v>0.33865000401054202</v>
      </c>
      <c r="E21" s="39"/>
      <c r="F21" s="41"/>
    </row>
    <row r="22" spans="1:6" ht="11.25" customHeight="1">
      <c r="A22" s="45"/>
      <c r="B22" s="46"/>
      <c r="C22" s="46"/>
      <c r="D22" s="46"/>
      <c r="E22" s="39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topLeftCell="A22" workbookViewId="0">
      <selection activeCell="I28" sqref="I28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1" t="s">
        <v>5</v>
      </c>
      <c r="C4" s="51"/>
      <c r="D4" s="51"/>
      <c r="E4" s="2"/>
    </row>
    <row r="5" spans="1:6" s="4" customFormat="1" ht="24.95" customHeight="1">
      <c r="A5" s="17" t="s">
        <v>6</v>
      </c>
      <c r="B5" s="48">
        <f>SUM(B7:B12)</f>
        <v>1092561.18</v>
      </c>
      <c r="C5" s="48">
        <f t="shared" ref="C5:D5" si="0">SUM(C7:C12)</f>
        <v>617064.35</v>
      </c>
      <c r="D5" s="48">
        <f t="shared" si="0"/>
        <v>475496.82000000007</v>
      </c>
      <c r="E5" s="3"/>
    </row>
    <row r="6" spans="1:6" s="4" customFormat="1" ht="6" customHeight="1">
      <c r="A6" s="17"/>
      <c r="B6" s="35"/>
      <c r="C6" s="35"/>
      <c r="D6" s="35"/>
      <c r="E6" s="3"/>
    </row>
    <row r="7" spans="1:6" s="7" customFormat="1" ht="24.95" customHeight="1">
      <c r="A7" s="18" t="s">
        <v>7</v>
      </c>
      <c r="B7" s="47">
        <v>21677.439999999999</v>
      </c>
      <c r="C7" s="47">
        <v>16494.34</v>
      </c>
      <c r="D7" s="47">
        <v>5183.1000000000004</v>
      </c>
      <c r="E7" s="6"/>
    </row>
    <row r="8" spans="1:6" s="7" customFormat="1" ht="24.95" customHeight="1">
      <c r="A8" s="18" t="s">
        <v>8</v>
      </c>
      <c r="B8" s="47">
        <v>108648.13</v>
      </c>
      <c r="C8" s="47">
        <v>55714.400000000001</v>
      </c>
      <c r="D8" s="47">
        <v>52933.73</v>
      </c>
      <c r="E8" s="6"/>
    </row>
    <row r="9" spans="1:6" s="7" customFormat="1" ht="24.95" customHeight="1">
      <c r="A9" s="18" t="s">
        <v>9</v>
      </c>
      <c r="B9" s="47">
        <v>216688.16</v>
      </c>
      <c r="C9" s="47">
        <v>133284.85999999999</v>
      </c>
      <c r="D9" s="47">
        <v>83403.3</v>
      </c>
      <c r="E9" s="6"/>
    </row>
    <row r="10" spans="1:6" s="7" customFormat="1" ht="24.95" customHeight="1">
      <c r="A10" s="18" t="s">
        <v>10</v>
      </c>
      <c r="B10" s="47">
        <v>416332.08</v>
      </c>
      <c r="C10" s="47">
        <v>298690</v>
      </c>
      <c r="D10" s="47">
        <v>117642.07</v>
      </c>
      <c r="E10" s="6"/>
    </row>
    <row r="11" spans="1:6" ht="24.95" customHeight="1">
      <c r="A11" s="18" t="s">
        <v>11</v>
      </c>
      <c r="B11" s="47">
        <v>315697.63</v>
      </c>
      <c r="C11" s="47">
        <v>100973.28</v>
      </c>
      <c r="D11" s="47">
        <v>214724.35</v>
      </c>
      <c r="E11" s="8"/>
    </row>
    <row r="12" spans="1:6" ht="24.95" customHeight="1">
      <c r="A12" s="19" t="s">
        <v>12</v>
      </c>
      <c r="B12" s="47">
        <v>13517.74</v>
      </c>
      <c r="C12" s="47">
        <v>11907.47</v>
      </c>
      <c r="D12" s="47">
        <v>1610.27</v>
      </c>
      <c r="E12" s="8"/>
    </row>
    <row r="13" spans="1:6" ht="24.95" customHeight="1">
      <c r="A13" s="20"/>
      <c r="B13" s="52" t="s">
        <v>13</v>
      </c>
      <c r="C13" s="52"/>
      <c r="D13" s="52"/>
      <c r="E13" s="8"/>
    </row>
    <row r="14" spans="1:6" s="4" customFormat="1" ht="24.95" customHeight="1">
      <c r="A14" s="17" t="s">
        <v>6</v>
      </c>
      <c r="B14" s="21">
        <f>SUM(B16:B21)</f>
        <v>100</v>
      </c>
      <c r="C14" s="21">
        <f>SUM(C16:C21)</f>
        <v>100.00000000000001</v>
      </c>
      <c r="D14" s="21">
        <f>SUM(D16:D21)</f>
        <v>99.999999999999986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7</v>
      </c>
      <c r="B16" s="22">
        <f>B7*100/B$5</f>
        <v>1.9840939250651393</v>
      </c>
      <c r="C16" s="22">
        <f t="shared" ref="C16:D16" si="1">C7*100/C$5</f>
        <v>2.6730340198716713</v>
      </c>
      <c r="D16" s="22">
        <f t="shared" si="1"/>
        <v>1.0900388355909509</v>
      </c>
      <c r="E16" s="6"/>
      <c r="F16" s="5"/>
    </row>
    <row r="17" spans="1:6" s="7" customFormat="1" ht="24.95" customHeight="1">
      <c r="A17" s="18" t="s">
        <v>8</v>
      </c>
      <c r="B17" s="22">
        <f t="shared" ref="B17:D21" si="2">B8*100/B$5</f>
        <v>9.944352040770843</v>
      </c>
      <c r="C17" s="22">
        <f t="shared" si="2"/>
        <v>9.0289448742258411</v>
      </c>
      <c r="D17" s="22">
        <f t="shared" si="2"/>
        <v>11.132299475735714</v>
      </c>
      <c r="E17" s="6"/>
      <c r="F17" s="5"/>
    </row>
    <row r="18" spans="1:6" s="7" customFormat="1" ht="24.95" customHeight="1">
      <c r="A18" s="18" t="s">
        <v>9</v>
      </c>
      <c r="B18" s="22">
        <f t="shared" si="2"/>
        <v>19.833045871170345</v>
      </c>
      <c r="C18" s="22">
        <f t="shared" si="2"/>
        <v>21.599831524864463</v>
      </c>
      <c r="D18" s="22">
        <f t="shared" si="2"/>
        <v>17.540243486801867</v>
      </c>
      <c r="E18" s="6"/>
      <c r="F18" s="5"/>
    </row>
    <row r="19" spans="1:6" s="7" customFormat="1" ht="24.95" customHeight="1">
      <c r="A19" s="18" t="s">
        <v>10</v>
      </c>
      <c r="B19" s="22">
        <f t="shared" si="2"/>
        <v>38.106065602660351</v>
      </c>
      <c r="C19" s="22">
        <f t="shared" si="2"/>
        <v>48.405000224044706</v>
      </c>
      <c r="D19" s="22">
        <f t="shared" si="2"/>
        <v>24.740874187129155</v>
      </c>
      <c r="E19" s="6"/>
      <c r="F19" s="5"/>
    </row>
    <row r="20" spans="1:6" ht="24.95" customHeight="1">
      <c r="A20" s="18" t="s">
        <v>11</v>
      </c>
      <c r="B20" s="22">
        <f t="shared" si="2"/>
        <v>28.895190107340262</v>
      </c>
      <c r="C20" s="22">
        <f t="shared" si="2"/>
        <v>16.363492721626198</v>
      </c>
      <c r="D20" s="22">
        <f t="shared" si="2"/>
        <v>45.157894010731759</v>
      </c>
      <c r="E20" s="8"/>
      <c r="F20" s="5"/>
    </row>
    <row r="21" spans="1:6" ht="24.95" customHeight="1">
      <c r="A21" s="19" t="s">
        <v>12</v>
      </c>
      <c r="B21" s="22">
        <f t="shared" si="2"/>
        <v>1.2372524529930673</v>
      </c>
      <c r="C21" s="22">
        <f t="shared" si="2"/>
        <v>1.9296966353671219</v>
      </c>
      <c r="D21" s="22">
        <f t="shared" si="2"/>
        <v>0.33865000401054202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Admin</cp:lastModifiedBy>
  <cp:lastPrinted>2014-05-22T03:47:08Z</cp:lastPrinted>
  <dcterms:created xsi:type="dcterms:W3CDTF">2004-11-05T13:14:26Z</dcterms:created>
  <dcterms:modified xsi:type="dcterms:W3CDTF">2014-05-22T07:33:55Z</dcterms:modified>
</cp:coreProperties>
</file>